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acay\Desktop\"/>
    </mc:Choice>
  </mc:AlternateContent>
  <bookViews>
    <workbookView xWindow="0" yWindow="0" windowWidth="28800" windowHeight="12315"/>
  </bookViews>
  <sheets>
    <sheet name="Tablero" sheetId="1" r:id="rId1"/>
    <sheet name="Hoja3" sheetId="2" r:id="rId2"/>
    <sheet name="Hoja2" sheetId="3" r:id="rId3"/>
  </sheets>
  <calcPr calcId="152511"/>
  <extLst>
    <ext uri="GoogleSheetsCustomDataVersion2">
      <go:sheetsCustomData xmlns:go="http://customooxmlschemas.google.com/" r:id="rId7" roundtripDataChecksum="yFf7HgizbgdyUt4fLi0pryl+BzgMrO/a+BMxZ1Ie648="/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<sst xmlns="http://schemas.openxmlformats.org/spreadsheetml/2006/main" count="58" uniqueCount="57">
  <si>
    <t>-</t>
  </si>
  <si>
    <t>TABLERO DE RENDICIÓN DE CUENTAS</t>
  </si>
  <si>
    <t>ACTUALIZADO AL 31 DE MARZO DEL 2026</t>
  </si>
  <si>
    <t>SECRETARÍA DE SEGURIDAD ALIMENTARIA Y NUTRICIONAL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</si>
  <si>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</si>
  <si>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</si>
  <si>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</si>
  <si>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</si>
  <si>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</si>
  <si>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</si>
  <si>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Secretaria de Seguridad Alimentaria y Nutricional</t>
  </si>
  <si>
    <t>Licenciada Mireya Palmieri Santisteban</t>
  </si>
  <si>
    <t>Presupuesto vigente 2026</t>
  </si>
  <si>
    <t>Grupo (000): Servicios personales</t>
  </si>
  <si>
    <t>Región I: Guatemala</t>
  </si>
  <si>
    <t>Presupuesto para pago de salarios y honorarios</t>
  </si>
  <si>
    <t>Grupo (100): Servicios no personales</t>
  </si>
  <si>
    <t>Subsecretaria Técnica</t>
  </si>
  <si>
    <t>Licenciada Martha Eugenia Salazar Rodríguez</t>
  </si>
  <si>
    <t>Presupuesto ejecutado</t>
  </si>
  <si>
    <t>Grupo (200): Materiales y suministros</t>
  </si>
  <si>
    <t>Presupuesto ejecutado en pago de salarios y honorarios</t>
  </si>
  <si>
    <t>Grupo (300): Propiedad, planta, equipo e intangibles</t>
  </si>
  <si>
    <t>Grupo (400): Transferencias corrientes</t>
  </si>
  <si>
    <t>Subsecretario Administrativo</t>
  </si>
  <si>
    <t>Licenciado Rafaél Salinas Gallardo</t>
  </si>
  <si>
    <t>Porcentaje de ejecución</t>
  </si>
  <si>
    <t>Grupo (900): Asignaciones globales</t>
  </si>
  <si>
    <t>Porcentaje de ejecución en el pago de salarios y honorarios</t>
  </si>
  <si>
    <t>EJECUCIÓN 
POR FINALIDADES</t>
  </si>
  <si>
    <t>Servicios Públicos Generales</t>
  </si>
  <si>
    <t>Personal permanente 011</t>
  </si>
  <si>
    <t xml:space="preserve">
</t>
  </si>
  <si>
    <t>Personal temporal 021</t>
  </si>
  <si>
    <t>Personal temporal 022</t>
  </si>
  <si>
    <t>Jornales 031</t>
  </si>
  <si>
    <t xml:space="preserve">  </t>
  </si>
  <si>
    <t>Servicios técnicos o profesionales 029</t>
  </si>
  <si>
    <t>Servicios técnicos o profesionales subgrupo 18</t>
  </si>
  <si>
    <t>TOTAL</t>
  </si>
  <si>
    <t>Descripción del programa</t>
  </si>
  <si>
    <t>Presupuesto vigente</t>
  </si>
  <si>
    <t>Procentaje de ejecución</t>
  </si>
  <si>
    <t>PRINCIPALES AVANCES O LOGROS
AL 31 DE MARZO DE 2026</t>
  </si>
  <si>
    <t xml:space="preserve"> PROGRAMAS PRESUPUESTARIOS</t>
  </si>
  <si>
    <t>PROGRAMA 54</t>
  </si>
  <si>
    <t>Asuntos  de Seguridad Alimentaria y Nutricional</t>
  </si>
  <si>
    <t>Región 1: Guatemala</t>
  </si>
  <si>
    <t>PRESUPUESTO VIGENTE PARA 2023</t>
  </si>
  <si>
    <t xml:space="preserve">PRESUPUESTO EJECUTADO </t>
  </si>
  <si>
    <t xml:space="preserve">PORCENTAJE DE EJECUCIÓN </t>
  </si>
  <si>
    <t>1. Boletín de Alerta Temprana en Seguridad Alimentaria y Nutricional No. 3, marzo de 2026.</t>
  </si>
  <si>
    <t>2. Campaña de socialización del Protocolo de Prevención y Atención del Acoso Sexual en el ámbito laboral para funcionarios, servidores públicos, contratistas y otras personas vinculadas a SESAN con énfasis en mujeres.</t>
  </si>
  <si>
    <t>4. Gestión de asistencia alimentaria para familias con niñas y niños con desnutrición aguda.</t>
  </si>
  <si>
    <t>5. Fortalecimiento al equipo territorial de las delegaciones departamentales, sobre la actualización y uso de la herramienta en Gobernanza en SAN.</t>
  </si>
  <si>
    <t>6. Acompañamiento a la formación de agentes de cambio en los municipios de Jocotán y San Ermita en el marco del Proyecto CCSyC SESAN-UNICEF.</t>
  </si>
  <si>
    <t>3. Conferencia de Prensa para la Presentación de Resultados sobre el estudio “Consumo dietético, entornos alimentarios y enfermedades no transmisibles en la población guatemalteca” realizado por el INCAP.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</si>
</sst>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[$Q]#,##0.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rgb="FF002060"/>
      <name val="Arial"/>
      <family val="2"/>
    </font>
    <font>
      <sz val="11"/>
      <name val="Calibri"/>
      <family val="2"/>
    </font>
    <font>
      <b/>
      <sz val="14"/>
      <color rgb="FF1C4587"/>
      <name val="Arial"/>
      <family val="2"/>
    </font>
    <font>
      <b/>
      <sz val="18"/>
      <color rgb="FF1C4587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6" fontId="7" fillId="2" borderId="1" xfId="0" applyNumberFormat="1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165" fontId="1" fillId="2" borderId="1" xfId="0" applyNumberFormat="1" applyFont="1" applyFill="1" applyBorder="1"/>
    <xf numFmtId="165" fontId="7" fillId="2" borderId="1" xfId="0" applyNumberFormat="1" applyFont="1" applyFill="1" applyBorder="1"/>
    <xf numFmtId="165" fontId="7" fillId="2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vertical="center" wrapText="1"/>
    </xf>
    <xf numFmtId="7" fontId="7" fillId="2" borderId="39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8" fontId="7" fillId="4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2" borderId="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7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7" fillId="4" borderId="10" xfId="0" applyFont="1" applyFill="1" applyBorder="1" applyAlignment="1">
      <alignment horizontal="left" vertical="center"/>
    </xf>
    <xf numFmtId="0" fontId="3" fillId="0" borderId="14" xfId="0" applyFont="1" applyBorder="1"/>
    <xf numFmtId="164" fontId="7" fillId="4" borderId="10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 wrapText="1"/>
    </xf>
    <xf numFmtId="165" fontId="7" fillId="4" borderId="10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3" fillId="0" borderId="26" xfId="0" applyFont="1" applyBorder="1"/>
    <xf numFmtId="0" fontId="12" fillId="2" borderId="5" xfId="0" applyFont="1" applyFill="1" applyBorder="1" applyAlignment="1">
      <alignment horizontal="center" vertical="center"/>
    </xf>
    <xf numFmtId="0" fontId="3" fillId="0" borderId="30" xfId="0" applyFont="1" applyBorder="1"/>
    <xf numFmtId="0" fontId="12" fillId="2" borderId="31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3" fillId="0" borderId="37" xfId="0" applyFont="1" applyBorder="1"/>
    <xf numFmtId="164" fontId="7" fillId="0" borderId="38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/>
    <xf numFmtId="0" fontId="3" fillId="0" borderId="28" xfId="0" applyFont="1" applyBorder="1"/>
    <xf numFmtId="0" fontId="3" fillId="0" borderId="17" xfId="0" applyFont="1" applyBorder="1"/>
    <xf numFmtId="0" fontId="3" fillId="0" borderId="18" xfId="0" applyFont="1" applyBorder="1"/>
    <xf numFmtId="165" fontId="1" fillId="2" borderId="15" xfId="0" applyNumberFormat="1" applyFont="1" applyFill="1" applyBorder="1" applyAlignment="1">
      <alignment horizontal="center"/>
    </xf>
    <xf numFmtId="10" fontId="7" fillId="4" borderId="10" xfId="0" applyNumberFormat="1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6" borderId="43" xfId="0" applyFont="1" applyFill="1" applyBorder="1" applyAlignment="1">
      <alignment vertical="center" wrapText="1"/>
    </xf>
    <xf numFmtId="0" fontId="7" fillId="6" borderId="44" xfId="0" applyFont="1" applyFill="1" applyBorder="1" applyAlignment="1">
      <alignment vertical="center" wrapText="1"/>
    </xf>
    <xf numFmtId="0" fontId="7" fillId="6" borderId="4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b="0">
                        <a:solidFill>
                          <a:srgbClr val="000000"/>
                        </a:solidFill>
                        <a:latin typeface="+mn-lt"/>
                      </a:rPr>
                      <a:t>[VALOR][NOMBRE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Hoja2!$A$2</c:f>
              <c:strCache>
                <c:ptCount val="1"/>
                <c:pt idx="0">
                  <c:v>PRESUPUESTO VIGENTE PARA 2023</c:v>
                </c:pt>
              </c:strCache>
            </c:strRef>
          </c:cat>
          <c:val>
            <c:numRef>
              <c:f>Hoja2!$A$4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120650</xdr:colOff>
      <xdr:row>0</xdr:row>
      <xdr:rowOff>257175</xdr:rowOff>
    </xdr:from>
    <xdr:ext cx="933450" cy="895350"/>
    <xdr:pic>
      <xdr:nvPicPr>
        <xdr:cNvPr id="2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80350" y="257175"/>
          <a:ext cx="93345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9</xdr:row>
      <xdr:rowOff>0</xdr:rowOff>
    </xdr:from>
    <xdr:ext cx="3524250" cy="3743325"/>
    <xdr:pic>
      <xdr:nvPicPr>
        <xdr:cNvPr id="3" name="image3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13</xdr:row>
      <xdr:rowOff>476250</xdr:rowOff>
    </xdr:from>
    <xdr:ext cx="3667125" cy="2828925"/>
    <xdr:pic>
      <xdr:nvPicPr>
        <xdr:cNvPr id="4" name="image1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0</xdr:row>
      <xdr:rowOff>133350</xdr:rowOff>
    </xdr:from>
    <xdr:ext cx="2733675" cy="2009775"/>
    <xdr:graphicFrame macro="">
      <xdr:nvGraphicFramePr>
        <xdr:cNvPr id="1013716250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abSelected="1" topLeftCell="B1" zoomScale="84" zoomScaleNormal="84" workbookViewId="0">
      <selection activeCell="H34" sqref="H34"/>
    </sheetView>
  </sheetViews>
  <sheetFormatPr baseColWidth="10" defaultColWidth="14.42578125" defaultRowHeight="15" customHeight="1" x14ac:dyDescent="0.25"/>
  <cols>
    <col min="1" max="1" width="11.42578125" customWidth="1"/>
    <col min="2" max="2" width="23.85546875" customWidth="1"/>
    <col min="3" max="3" width="4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7.4257812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8" width="11.42578125" customWidth="1"/>
    <col min="19" max="19" width="13.140625" customWidth="1"/>
    <col min="20" max="20" width="11.42578125" customWidth="1"/>
    <col min="21" max="26" width="10.7109375" customWidth="1"/>
  </cols>
  <sheetData>
    <row r="1" spans="1:2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x14ac:dyDescent="0.4">
      <c r="A2" s="1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x14ac:dyDescent="0.25">
      <c r="A3" s="1"/>
      <c r="B3" s="36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x14ac:dyDescent="0.35">
      <c r="A4" s="1"/>
      <c r="B4" s="38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5">
      <c r="A7" s="1"/>
      <c r="B7" s="39" t="s">
        <v>5</v>
      </c>
      <c r="C7" s="40"/>
      <c r="D7" s="3"/>
      <c r="E7" s="39" t="s">
        <v>6</v>
      </c>
      <c r="F7" s="40"/>
      <c r="G7" s="3"/>
      <c r="H7" s="41" t="s">
        <v>7</v>
      </c>
      <c r="I7" s="40"/>
      <c r="J7" s="1"/>
      <c r="K7" s="42" t="s">
        <v>8</v>
      </c>
      <c r="L7" s="43"/>
      <c r="M7" s="1"/>
      <c r="N7" s="41" t="s">
        <v>9</v>
      </c>
      <c r="O7" s="40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25">
      <c r="A8" s="1"/>
      <c r="B8" s="44" t="s">
        <v>10</v>
      </c>
      <c r="C8" s="46" t="s">
        <v>11</v>
      </c>
      <c r="D8" s="3"/>
      <c r="E8" s="44" t="s">
        <v>12</v>
      </c>
      <c r="F8" s="48">
        <v>157000000</v>
      </c>
      <c r="G8" s="3"/>
      <c r="H8" s="7" t="s">
        <v>13</v>
      </c>
      <c r="I8" s="8">
        <v>11939050.359999999</v>
      </c>
      <c r="J8" s="1"/>
      <c r="K8" s="7" t="s">
        <v>14</v>
      </c>
      <c r="L8" s="9">
        <v>101</v>
      </c>
      <c r="M8" s="1"/>
      <c r="N8" s="44" t="s">
        <v>15</v>
      </c>
      <c r="O8" s="48">
        <v>96255973</v>
      </c>
      <c r="P8" s="1"/>
      <c r="Q8" s="10"/>
      <c r="R8" s="11"/>
      <c r="S8" s="1"/>
      <c r="T8" s="1"/>
      <c r="U8" s="1"/>
      <c r="V8" s="1"/>
      <c r="W8" s="1"/>
      <c r="X8" s="1"/>
      <c r="Y8" s="1"/>
      <c r="Z8" s="1"/>
    </row>
    <row r="9" spans="1:26" ht="29.25" customHeight="1" x14ac:dyDescent="0.25">
      <c r="A9" s="1"/>
      <c r="B9" s="45"/>
      <c r="C9" s="47"/>
      <c r="D9" s="3"/>
      <c r="E9" s="45"/>
      <c r="F9" s="47"/>
      <c r="G9" s="3"/>
      <c r="H9" s="7" t="s">
        <v>16</v>
      </c>
      <c r="I9" s="8">
        <v>1291901</v>
      </c>
      <c r="J9" s="1"/>
      <c r="K9" s="3"/>
      <c r="L9" s="3"/>
      <c r="M9" s="1"/>
      <c r="N9" s="45"/>
      <c r="O9" s="47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25">
      <c r="A10" s="1"/>
      <c r="B10" s="44" t="s">
        <v>17</v>
      </c>
      <c r="C10" s="46" t="s">
        <v>18</v>
      </c>
      <c r="D10" s="3"/>
      <c r="E10" s="44" t="s">
        <v>19</v>
      </c>
      <c r="F10" s="48">
        <v>13340063.77</v>
      </c>
      <c r="G10" s="3"/>
      <c r="H10" s="7" t="s">
        <v>20</v>
      </c>
      <c r="I10" s="8">
        <v>60139.05</v>
      </c>
      <c r="J10" s="1"/>
      <c r="K10" s="69"/>
      <c r="L10" s="53"/>
      <c r="M10" s="1"/>
      <c r="N10" s="44" t="s">
        <v>21</v>
      </c>
      <c r="O10" s="48">
        <v>11939050.359999999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.25" customHeight="1" x14ac:dyDescent="0.25">
      <c r="A11" s="1"/>
      <c r="B11" s="67"/>
      <c r="C11" s="68"/>
      <c r="D11" s="3"/>
      <c r="E11" s="67"/>
      <c r="F11" s="68"/>
      <c r="G11" s="3"/>
      <c r="H11" s="6" t="s">
        <v>22</v>
      </c>
      <c r="I11" s="12">
        <v>2590</v>
      </c>
      <c r="J11" s="1"/>
      <c r="K11" s="54"/>
      <c r="L11" s="55"/>
      <c r="M11" s="1"/>
      <c r="N11" s="67"/>
      <c r="O11" s="6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 x14ac:dyDescent="0.25">
      <c r="A12" s="1"/>
      <c r="B12" s="45"/>
      <c r="C12" s="47"/>
      <c r="D12" s="3"/>
      <c r="E12" s="45"/>
      <c r="F12" s="47"/>
      <c r="G12" s="3"/>
      <c r="H12" s="13" t="s">
        <v>23</v>
      </c>
      <c r="I12" s="12">
        <v>46383.360000000001</v>
      </c>
      <c r="J12" s="1"/>
      <c r="K12" s="54"/>
      <c r="L12" s="55"/>
      <c r="M12" s="1"/>
      <c r="N12" s="45"/>
      <c r="O12" s="4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75" customHeight="1" x14ac:dyDescent="0.25">
      <c r="A13" s="14"/>
      <c r="B13" s="49" t="s">
        <v>24</v>
      </c>
      <c r="C13" s="50" t="s">
        <v>25</v>
      </c>
      <c r="D13" s="15"/>
      <c r="E13" s="49" t="s">
        <v>26</v>
      </c>
      <c r="F13" s="51">
        <v>8.5</v>
      </c>
      <c r="G13" s="15"/>
      <c r="H13" s="16" t="s">
        <v>27</v>
      </c>
      <c r="I13" s="12">
        <v>0</v>
      </c>
      <c r="J13" s="14"/>
      <c r="K13" s="54"/>
      <c r="L13" s="55"/>
      <c r="M13" s="14"/>
      <c r="N13" s="49" t="s">
        <v>28</v>
      </c>
      <c r="O13" s="51">
        <v>12.4</v>
      </c>
      <c r="P13" s="14"/>
      <c r="Q13" s="14"/>
      <c r="R13" s="1"/>
      <c r="S13" s="1"/>
      <c r="T13" s="1"/>
      <c r="U13" s="1"/>
      <c r="V13" s="14"/>
      <c r="W13" s="14"/>
      <c r="X13" s="14"/>
      <c r="Y13" s="14"/>
      <c r="Z13" s="14"/>
    </row>
    <row r="14" spans="1:26" ht="39" customHeight="1" x14ac:dyDescent="0.25">
      <c r="A14" s="14"/>
      <c r="B14" s="45"/>
      <c r="C14" s="47"/>
      <c r="D14" s="15"/>
      <c r="E14" s="45"/>
      <c r="F14" s="47"/>
      <c r="G14" s="15"/>
      <c r="H14" s="64" t="s">
        <v>29</v>
      </c>
      <c r="I14" s="40"/>
      <c r="J14" s="14"/>
      <c r="K14" s="54"/>
      <c r="L14" s="55"/>
      <c r="M14" s="14"/>
      <c r="N14" s="45"/>
      <c r="O14" s="47"/>
      <c r="P14" s="14"/>
      <c r="R14" s="1"/>
      <c r="S14" s="1"/>
      <c r="T14" s="1"/>
      <c r="U14" s="1"/>
      <c r="V14" s="14"/>
      <c r="W14" s="14"/>
      <c r="X14" s="14"/>
      <c r="Y14" s="14"/>
      <c r="Z14" s="14"/>
    </row>
    <row r="15" spans="1:26" ht="16.5" customHeight="1" x14ac:dyDescent="0.25">
      <c r="A15" s="1"/>
      <c r="B15" s="3"/>
      <c r="C15" s="3"/>
      <c r="D15" s="3"/>
      <c r="E15" s="52"/>
      <c r="F15" s="53"/>
      <c r="G15" s="3"/>
      <c r="H15" s="44" t="s">
        <v>30</v>
      </c>
      <c r="I15" s="48">
        <v>13340063.77</v>
      </c>
      <c r="J15" s="1"/>
      <c r="K15" s="54"/>
      <c r="L15" s="55"/>
      <c r="M15" s="1"/>
      <c r="N15" s="17"/>
      <c r="O15" s="1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1"/>
      <c r="B16" s="3"/>
      <c r="C16" s="3"/>
      <c r="D16" s="3"/>
      <c r="E16" s="54"/>
      <c r="F16" s="55"/>
      <c r="G16" s="3"/>
      <c r="H16" s="45"/>
      <c r="I16" s="47"/>
      <c r="J16" s="1"/>
      <c r="K16" s="56"/>
      <c r="L16" s="57"/>
      <c r="M16" s="1"/>
      <c r="N16" s="7" t="s">
        <v>31</v>
      </c>
      <c r="O16" s="19">
        <v>13</v>
      </c>
      <c r="P16" s="1"/>
      <c r="Q16" s="1"/>
      <c r="R16" s="1"/>
      <c r="S16" s="1"/>
      <c r="T16" s="1" t="s">
        <v>32</v>
      </c>
      <c r="U16" s="1"/>
      <c r="V16" s="1"/>
      <c r="W16" s="1"/>
      <c r="X16" s="1"/>
      <c r="Y16" s="1"/>
      <c r="Z16" s="1"/>
    </row>
    <row r="17" spans="1:26" ht="27" customHeight="1" x14ac:dyDescent="0.25">
      <c r="A17" s="1"/>
      <c r="B17" s="3"/>
      <c r="C17" s="3"/>
      <c r="D17" s="3"/>
      <c r="E17" s="54"/>
      <c r="F17" s="55"/>
      <c r="G17" s="3"/>
      <c r="H17" s="1"/>
      <c r="I17" s="1"/>
      <c r="J17" s="1"/>
      <c r="K17" s="3"/>
      <c r="L17" s="3"/>
      <c r="M17" s="1"/>
      <c r="N17" s="7" t="s">
        <v>33</v>
      </c>
      <c r="O17" s="19">
        <v>77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5">
      <c r="A18" s="1"/>
      <c r="B18" s="3"/>
      <c r="C18" s="3"/>
      <c r="D18" s="3"/>
      <c r="E18" s="54"/>
      <c r="F18" s="55"/>
      <c r="G18" s="3"/>
      <c r="H18" s="1"/>
      <c r="I18" s="1"/>
      <c r="J18" s="1"/>
      <c r="K18" s="3"/>
      <c r="L18" s="3"/>
      <c r="M18" s="1"/>
      <c r="N18" s="7" t="s">
        <v>34</v>
      </c>
      <c r="O18" s="19">
        <v>34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 x14ac:dyDescent="0.25">
      <c r="A19" s="1"/>
      <c r="B19" s="3"/>
      <c r="C19" s="3"/>
      <c r="D19" s="3"/>
      <c r="E19" s="54"/>
      <c r="F19" s="55"/>
      <c r="G19" s="3"/>
      <c r="H19" s="1"/>
      <c r="I19" s="1"/>
      <c r="J19" s="1"/>
      <c r="K19" s="3"/>
      <c r="L19" s="3"/>
      <c r="M19" s="1"/>
      <c r="N19" s="7" t="s">
        <v>35</v>
      </c>
      <c r="O19" s="19">
        <v>9</v>
      </c>
      <c r="P19" s="1" t="s">
        <v>36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" customHeight="1" x14ac:dyDescent="0.25">
      <c r="A20" s="1"/>
      <c r="B20" s="3"/>
      <c r="C20" s="3"/>
      <c r="D20" s="3"/>
      <c r="E20" s="54"/>
      <c r="F20" s="55"/>
      <c r="G20" s="3"/>
      <c r="H20" s="65"/>
      <c r="I20" s="65"/>
      <c r="J20" s="1"/>
      <c r="K20" s="3"/>
      <c r="L20" s="3"/>
      <c r="M20" s="1"/>
      <c r="N20" s="20" t="s">
        <v>37</v>
      </c>
      <c r="O20" s="19">
        <v>367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.75" customHeight="1" x14ac:dyDescent="0.25">
      <c r="A21" s="1"/>
      <c r="B21" s="3"/>
      <c r="C21" s="3"/>
      <c r="D21" s="3"/>
      <c r="E21" s="54"/>
      <c r="F21" s="55"/>
      <c r="G21" s="3"/>
      <c r="H21" s="66"/>
      <c r="I21" s="66"/>
      <c r="J21" s="1"/>
      <c r="K21" s="3"/>
      <c r="L21" s="3"/>
      <c r="M21" s="1"/>
      <c r="N21" s="21" t="s">
        <v>38</v>
      </c>
      <c r="O21" s="22"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 x14ac:dyDescent="0.25">
      <c r="A22" s="1"/>
      <c r="B22" s="3"/>
      <c r="C22" s="3"/>
      <c r="D22" s="3"/>
      <c r="E22" s="56"/>
      <c r="F22" s="57"/>
      <c r="G22" s="3"/>
      <c r="H22" s="3"/>
      <c r="I22" s="3"/>
      <c r="J22" s="1"/>
      <c r="K22" s="1"/>
      <c r="L22" s="1"/>
      <c r="M22" s="1"/>
      <c r="N22" s="23" t="s">
        <v>39</v>
      </c>
      <c r="O22" s="24">
        <f>SUM(O16:O21)</f>
        <v>500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 thickTop="1" thickBot="1" x14ac:dyDescent="0.3">
      <c r="A24" s="1"/>
      <c r="B24" s="3"/>
      <c r="C24" s="3"/>
      <c r="D24" s="58" t="s">
        <v>40</v>
      </c>
      <c r="E24" s="59"/>
      <c r="F24" s="60" t="s">
        <v>41</v>
      </c>
      <c r="G24" s="59"/>
      <c r="H24" s="25" t="s">
        <v>19</v>
      </c>
      <c r="I24" s="26" t="s">
        <v>42</v>
      </c>
      <c r="J24" s="1"/>
      <c r="K24" s="71" t="s">
        <v>43</v>
      </c>
      <c r="L24" s="72"/>
      <c r="M24" s="72"/>
      <c r="N24" s="72"/>
      <c r="O24" s="7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2.75" customHeight="1" thickBot="1" x14ac:dyDescent="0.3">
      <c r="A25" s="1"/>
      <c r="B25" s="27" t="s">
        <v>44</v>
      </c>
      <c r="C25" s="28" t="s">
        <v>45</v>
      </c>
      <c r="D25" s="61" t="s">
        <v>46</v>
      </c>
      <c r="E25" s="62"/>
      <c r="F25" s="63">
        <v>157000000</v>
      </c>
      <c r="G25" s="62"/>
      <c r="H25" s="29">
        <v>13340063.77</v>
      </c>
      <c r="I25" s="30">
        <v>8.5</v>
      </c>
      <c r="J25" s="1"/>
      <c r="K25" s="74" t="s">
        <v>51</v>
      </c>
      <c r="L25" s="75"/>
      <c r="M25" s="75"/>
      <c r="N25" s="75"/>
      <c r="O25" s="7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74" t="s">
        <v>52</v>
      </c>
      <c r="L26" s="75"/>
      <c r="M26" s="75"/>
      <c r="N26" s="75"/>
      <c r="O26" s="7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74" t="s">
        <v>56</v>
      </c>
      <c r="L27" s="75"/>
      <c r="M27" s="75"/>
      <c r="N27" s="75"/>
      <c r="O27" s="7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74" t="s">
        <v>53</v>
      </c>
      <c r="L28" s="75"/>
      <c r="M28" s="75"/>
      <c r="N28" s="75"/>
      <c r="O28" s="7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77" t="s">
        <v>54</v>
      </c>
      <c r="L29" s="78"/>
      <c r="M29" s="78"/>
      <c r="N29" s="78"/>
      <c r="O29" s="7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77" t="s">
        <v>55</v>
      </c>
      <c r="L30" s="78"/>
      <c r="M30" s="78"/>
      <c r="N30" s="78"/>
      <c r="O30" s="7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3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/>
    <row r="227" spans="1:26" ht="15.75" customHeight="1" x14ac:dyDescent="0.25"/>
    <row r="228" spans="1:26" ht="15.75" customHeight="1" x14ac:dyDescent="0.25"/>
    <row r="229" spans="1:26" ht="15.75" customHeight="1" x14ac:dyDescent="0.25"/>
    <row r="230" spans="1:26" ht="15.75" customHeight="1" x14ac:dyDescent="0.25"/>
    <row r="231" spans="1:26" ht="15.75" customHeight="1" x14ac:dyDescent="0.25"/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44">
    <mergeCell ref="K30:O30"/>
    <mergeCell ref="K29:O29"/>
    <mergeCell ref="H14:I14"/>
    <mergeCell ref="H15:H16"/>
    <mergeCell ref="I15:I16"/>
    <mergeCell ref="H20:H21"/>
    <mergeCell ref="I20:I21"/>
    <mergeCell ref="K10:L16"/>
    <mergeCell ref="N10:N12"/>
    <mergeCell ref="O10:O12"/>
    <mergeCell ref="K24:O24"/>
    <mergeCell ref="K25:O25"/>
    <mergeCell ref="K26:O26"/>
    <mergeCell ref="K27:O27"/>
    <mergeCell ref="K28:O28"/>
    <mergeCell ref="E15:F22"/>
    <mergeCell ref="D24:E24"/>
    <mergeCell ref="F24:G24"/>
    <mergeCell ref="D25:E25"/>
    <mergeCell ref="F25:G25"/>
    <mergeCell ref="O8:O9"/>
    <mergeCell ref="B13:B14"/>
    <mergeCell ref="C13:C14"/>
    <mergeCell ref="E13:E14"/>
    <mergeCell ref="F13:F14"/>
    <mergeCell ref="N13:N14"/>
    <mergeCell ref="O13:O14"/>
    <mergeCell ref="B10:B12"/>
    <mergeCell ref="C10:C12"/>
    <mergeCell ref="E10:E12"/>
    <mergeCell ref="F10:F12"/>
    <mergeCell ref="B8:B9"/>
    <mergeCell ref="C8:C9"/>
    <mergeCell ref="E8:E9"/>
    <mergeCell ref="F8:F9"/>
    <mergeCell ref="N8:N9"/>
    <mergeCell ref="B2:O2"/>
    <mergeCell ref="B3:O3"/>
    <mergeCell ref="B4:O4"/>
    <mergeCell ref="E7:F7"/>
    <mergeCell ref="H7:I7"/>
    <mergeCell ref="K7:L7"/>
    <mergeCell ref="N7:O7"/>
    <mergeCell ref="B7:C7"/>
  </mergeCells>
  <printOptions horizontalCentered="1" verticalCentered="1"/>
  <pageMargins left="0.23622047244094491" right="0.23622047244094491" top="0.74803149606299213" bottom="0.74803149606299213" header="0" footer="0"/>
  <pageSetup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42578125" defaultRowHeight="15" customHeight="1" x14ac:dyDescent="0.25"/>
  <cols>
    <col min="1" max="1" width="12.85546875" customWidth="1"/>
    <col min="2" max="2" width="16.28515625" customWidth="1"/>
    <col min="3" max="6" width="10.7109375" customWidth="1"/>
  </cols>
  <sheetData>
    <row r="1" spans="1:2" ht="25.5" x14ac:dyDescent="0.25">
      <c r="A1" s="7" t="s">
        <v>47</v>
      </c>
      <c r="B1" s="32">
        <v>12186654.48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00"/>
  <sheetViews>
    <sheetView workbookViewId="0"/>
  </sheetViews>
  <sheetFormatPr baseColWidth="10" defaultColWidth="14.42578125" defaultRowHeight="15" customHeight="1" x14ac:dyDescent="0.25"/>
  <cols>
    <col min="1" max="1" width="34.42578125" customWidth="1"/>
    <col min="2" max="2" width="14.140625" customWidth="1"/>
    <col min="3" max="6" width="10.7109375" customWidth="1"/>
  </cols>
  <sheetData>
    <row r="2" spans="1:2" x14ac:dyDescent="0.25">
      <c r="A2" s="44" t="s">
        <v>48</v>
      </c>
      <c r="B2" s="48">
        <v>58421500</v>
      </c>
    </row>
    <row r="3" spans="1:2" x14ac:dyDescent="0.25">
      <c r="A3" s="45"/>
      <c r="B3" s="47"/>
    </row>
    <row r="4" spans="1:2" x14ac:dyDescent="0.25">
      <c r="A4" s="44" t="s">
        <v>49</v>
      </c>
      <c r="B4" s="48">
        <v>12186654.48</v>
      </c>
    </row>
    <row r="5" spans="1:2" x14ac:dyDescent="0.25">
      <c r="A5" s="45"/>
      <c r="B5" s="47"/>
    </row>
    <row r="6" spans="1:2" x14ac:dyDescent="0.25">
      <c r="A6" s="44" t="s">
        <v>50</v>
      </c>
      <c r="B6" s="70">
        <v>0.20860000000000001</v>
      </c>
    </row>
    <row r="7" spans="1:2" x14ac:dyDescent="0.25">
      <c r="A7" s="45"/>
      <c r="B7" s="4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Tablero</vt:lpstr>
      <vt:lpstr>Hoja3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Javier Galindo Santos</dc:creator>
  <cp:lastModifiedBy>Evelin Pacay</cp:lastModifiedBy>
  <cp:lastPrinted>2026-05-28T22:22:40Z</cp:lastPrinted>
  <dcterms:created xsi:type="dcterms:W3CDTF">2025-01-03T20:09:54Z</dcterms:created>
  <dcterms:modified xsi:type="dcterms:W3CDTF">2026-05-28T22:56:42Z</dcterms:modified>
</cp:coreProperties>
</file>