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noviembre\UIP OCTUBRE\"/>
    </mc:Choice>
  </mc:AlternateContent>
  <bookViews>
    <workbookView xWindow="0" yWindow="0" windowWidth="20490" windowHeight="7755" tabRatio="772"/>
  </bookViews>
  <sheets>
    <sheet name="VIATICOS" sheetId="11" r:id="rId1"/>
  </sheets>
  <definedNames>
    <definedName name="_xlnm._FilterDatabase" localSheetId="0" hidden="1">VIATICOS!$A$12:$H$88</definedName>
  </definedNames>
  <calcPr calcId="152511"/>
</workbook>
</file>

<file path=xl/calcChain.xml><?xml version="1.0" encoding="utf-8"?>
<calcChain xmlns="http://schemas.openxmlformats.org/spreadsheetml/2006/main">
  <c r="H13" i="11" l="1"/>
  <c r="G88" i="11" l="1"/>
  <c r="H88" i="11" l="1"/>
</calcChain>
</file>

<file path=xl/sharedStrings.xml><?xml version="1.0" encoding="utf-8"?>
<sst xmlns="http://schemas.openxmlformats.org/spreadsheetml/2006/main" count="317" uniqueCount="111">
  <si>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</si>
  <si>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</si>
  <si>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</si>
  <si>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</si>
  <si>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</si>
  <si>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</si>
  <si>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</si>
  <si>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</si>
  <si>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</si>
  <si>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</si>
  <si>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</si>
  <si>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</si>
  <si>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</si>
  <si>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</si>
  <si>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</si>
  <si>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</si>
  <si>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Departamento de Huehuetenango</t>
  </si>
  <si>
    <t xml:space="preserve">Departamento de Chiquimula </t>
  </si>
  <si>
    <t xml:space="preserve">Mauricio Javier Garcia Victorio </t>
  </si>
  <si>
    <t>Dorcas Noemi Solis Cifuentes</t>
  </si>
  <si>
    <t xml:space="preserve">Departamento de Suchitepequez </t>
  </si>
  <si>
    <t xml:space="preserve">Departamentos de Chimaltenango, Quiche y Totonicapan </t>
  </si>
  <si>
    <t>Departamentos de Quetzaltenango y Totonicapan</t>
  </si>
  <si>
    <t>Oficinas Centrales</t>
  </si>
  <si>
    <t>Trina Iliana Lopez</t>
  </si>
  <si>
    <t xml:space="preserve">Departamento de Quiche </t>
  </si>
  <si>
    <t>Jose Eduardo Hernandez Lopez</t>
  </si>
  <si>
    <t>Departamentos de Retalhuleu y Suchitepequez</t>
  </si>
  <si>
    <t xml:space="preserve">Karin Lissette Medrano Figueroa </t>
  </si>
  <si>
    <t>Luis Guillermo Guerra Bone</t>
  </si>
  <si>
    <t>Rosa Elvira Pacheco Mangandi</t>
  </si>
  <si>
    <t>FECHA DE ACTUALIZACIÓN: 4/11/2025</t>
  </si>
  <si>
    <t>CORRESPONDE AL MES DE: OCTUBRE  2025</t>
  </si>
  <si>
    <t>Cesar Eric Sosa Hernandez</t>
  </si>
  <si>
    <t xml:space="preserve">Participar en la junta Adquisicion de cupones canjeables por combustible </t>
  </si>
  <si>
    <t xml:space="preserve">Marta Gloria Calderon Hidalgo </t>
  </si>
  <si>
    <t xml:space="preserve">Asistencia al intercambio de experiencias sobre hogar saludable </t>
  </si>
  <si>
    <t>Departamentos de Chimlatenango y Huehuetenango</t>
  </si>
  <si>
    <t>Reunion de trabajo MIDES-SESAN</t>
  </si>
  <si>
    <t xml:space="preserve">Walter Estuardo Blanco Medina </t>
  </si>
  <si>
    <t>Departamento de Solola</t>
  </si>
  <si>
    <t xml:space="preserve">Apoyo en el traslado a personal </t>
  </si>
  <si>
    <t>Israel Mauricio Alonzo Ajcu</t>
  </si>
  <si>
    <t>Departamento de Peten</t>
  </si>
  <si>
    <t>Diagnostico de la estrategia de reduccion de la pobreza y malnutricion</t>
  </si>
  <si>
    <t xml:space="preserve">Departamento de Chimaltenango </t>
  </si>
  <si>
    <t xml:space="preserve">Victor Manuel Portillo Orantes </t>
  </si>
  <si>
    <t xml:space="preserve">Departamento de Jutiapa </t>
  </si>
  <si>
    <t xml:space="preserve">Realizacion de inventario fisico y arqueo de formularios </t>
  </si>
  <si>
    <t>Departamentos de Izabal, Chiquimula y Zacapa</t>
  </si>
  <si>
    <t>Victor Antonio Ixquiac Serrano</t>
  </si>
  <si>
    <t xml:space="preserve">Departamento de Escuintla </t>
  </si>
  <si>
    <t>Haydee Ileanova Lemus Argueta</t>
  </si>
  <si>
    <t xml:space="preserve">Participacion en talleres regionales sobre construccion de equipos altamente efectivos </t>
  </si>
  <si>
    <t>Participacion en declaratoria de municipio libre de pisos de tierra</t>
  </si>
  <si>
    <t>Participar en una reunion con ONG´s y reunion con mesas tecnicas municipales</t>
  </si>
  <si>
    <t xml:space="preserve">Departamentos de Quiche y Chiquimula </t>
  </si>
  <si>
    <t>Participacion en taller de capacitacion equipos de nebaj y en declaratoria de municipio libre de pisos de tierra</t>
  </si>
  <si>
    <t>Departamento de San Marcos</t>
  </si>
  <si>
    <t>Participacion en mesa tecnica municipal y en el COMUDE</t>
  </si>
  <si>
    <t>Aldo giovanni Arriola Oliva</t>
  </si>
  <si>
    <t xml:space="preserve">Departamentos de Sacatepequez y Escuintla </t>
  </si>
  <si>
    <t xml:space="preserve">Participacion en COMUSAN y CODESAN </t>
  </si>
  <si>
    <t>Edbin Xitumul Gonzalez</t>
  </si>
  <si>
    <t xml:space="preserve">Departamentos de Chimaltenango, Sacatepequez y Escuintla </t>
  </si>
  <si>
    <t>Delber Aron Reyes Santos</t>
  </si>
  <si>
    <t>Departamentos de Huehuetenenago, San Marcos, Quetzaltenango y Totonicapan</t>
  </si>
  <si>
    <t xml:space="preserve">Visita para entrega de suministros a delegaciones departamentales </t>
  </si>
  <si>
    <t xml:space="preserve">Deparatamentos de Chimaltenango, Sacatepequez y Escuintla </t>
  </si>
  <si>
    <t xml:space="preserve">Miriam Oddeth Pineda Chacon </t>
  </si>
  <si>
    <t xml:space="preserve">Acompañamiento en el marco de acciones de CCSyC y entrega de insumos </t>
  </si>
  <si>
    <t>Departamentos de Quiche y Totonicapan</t>
  </si>
  <si>
    <t>Acompañamiento a las acciones de la primera infancia y los desafios de la SAN</t>
  </si>
  <si>
    <t>Sandy Paulina Canto Ajcot</t>
  </si>
  <si>
    <t>Departamento de El Progreso</t>
  </si>
  <si>
    <t xml:space="preserve">Entrega de bienes por toma de posecion de la delegada departamental </t>
  </si>
  <si>
    <t>Visita a delegaciones departamentales y visita a taller</t>
  </si>
  <si>
    <t>Guillermo Ismael Gomez Estrada</t>
  </si>
  <si>
    <t xml:space="preserve">Gira de trabajo en apoyo de cobertura fotografica en declaratoria de municipio libre de pisos de tierra </t>
  </si>
  <si>
    <t xml:space="preserve">Departamentos de Peten e Izabal </t>
  </si>
  <si>
    <t xml:space="preserve">Participacion en la socializacion de la guia de identificacion oportuna de la desnutricion aguda </t>
  </si>
  <si>
    <t xml:space="preserve">Luis Carlos Castañeda Vargas </t>
  </si>
  <si>
    <t xml:space="preserve">recepcion de insumos y llantas para vehiculos de 2 y 4 ruedas </t>
  </si>
  <si>
    <t>Gira de trabajo en apoyo de cobertura fotografica en declaratoria de municipio libre de pisos de tierra y capacitacion "modelo y evento"</t>
  </si>
  <si>
    <t xml:space="preserve">Cristian Josue Gonon Nimatuj </t>
  </si>
  <si>
    <t xml:space="preserve">Departamento de Quetzaltenango </t>
  </si>
  <si>
    <t xml:space="preserve">Reunion con tema salarial y recepcion de insumos para delegacion departamental </t>
  </si>
  <si>
    <t xml:space="preserve">Byron Samuel Gonzalez Rodriguez </t>
  </si>
  <si>
    <t>Departamento de Chiquimula, Quiche y Huehuetenango</t>
  </si>
  <si>
    <t xml:space="preserve">Gira de trabajo en apoyo de documentacion durante taller de agendas territoriales </t>
  </si>
  <si>
    <t xml:space="preserve">Visita por toma de posesion de la delegada departamental </t>
  </si>
  <si>
    <t xml:space="preserve">Visita para verificacion de un vehiculo </t>
  </si>
  <si>
    <t xml:space="preserve">Nemecio Arturo Alvarado Cruz </t>
  </si>
  <si>
    <t>Participacion en taller de la iniciativa intersectorial para la reduccion de la pobreza y la malnutricion</t>
  </si>
  <si>
    <t>Jorge Stuardo Hernandez Valdez</t>
  </si>
  <si>
    <t>Departamentos de Chuiquimula, Alta Verapaz y Huehuetenango</t>
  </si>
  <si>
    <t>Gira de trabajo en apoyo de cobertura fotografica durante taller del SINASAN</t>
  </si>
  <si>
    <t>Departamentos de San Marcos y Retalhuleu</t>
  </si>
  <si>
    <t>Departamentos de Chiquimula, Quiche y Huehuetenango</t>
  </si>
  <si>
    <t>Participacion en COMUDE y en el evento de mesa tecnica municipal</t>
  </si>
  <si>
    <t>Establecer coordinaciones para abordaje a SAN</t>
  </si>
  <si>
    <t xml:space="preserve">Reunion de equipo de la delegacion departamental </t>
  </si>
  <si>
    <t>Claudia Carolina Pac Franco</t>
  </si>
  <si>
    <t xml:space="preserve">Entrega de expedientes Anexo I del personal contratado </t>
  </si>
  <si>
    <t xml:space="preserve">Rayza Alina Velasquez Samayoa </t>
  </si>
  <si>
    <t>Norma Magaly Chonay Vasquez</t>
  </si>
  <si>
    <t>Participacion en los talleres de construccion de equipos ICAP-BID</t>
  </si>
  <si>
    <t xml:space="preserve">Fabian Antonio Lopez Urizar </t>
  </si>
  <si>
    <t>Departamentos de Alta Verapaz y Huehuetenango</t>
  </si>
  <si>
    <t>Martha Mireya Palmieri Santisteban</t>
  </si>
  <si>
    <t>Para participar en actividades de campo relacionadas con la Seguridad Alimentaria y Nutricional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</si>
</sst>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0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43" fontId="0" fillId="0" borderId="0" xfId="0" applyNumberFormat="1"/>
    <xf numFmtId="165" fontId="4" fillId="0" borderId="1" xfId="2" applyFont="1" applyFill="1" applyBorder="1" applyAlignment="1">
      <alignment vertical="top"/>
    </xf>
    <xf numFmtId="0" fontId="0" fillId="0" borderId="13" xfId="0" applyBorder="1" applyAlignment="1">
      <alignment horizontal="left" vertical="top"/>
    </xf>
    <xf numFmtId="14" fontId="0" fillId="0" borderId="13" xfId="0" applyNumberFormat="1" applyBorder="1" applyAlignment="1">
      <alignment horizontal="center" vertical="top"/>
    </xf>
    <xf numFmtId="0" fontId="0" fillId="0" borderId="13" xfId="0" applyFont="1" applyBorder="1" applyAlignment="1">
      <alignment horizontal="left" vertical="top"/>
    </xf>
    <xf numFmtId="0" fontId="0" fillId="0" borderId="13" xfId="0" applyFill="1" applyBorder="1" applyAlignment="1">
      <alignment horizontal="center" vertical="top"/>
    </xf>
    <xf numFmtId="0" fontId="0" fillId="0" borderId="12" xfId="0" applyFont="1" applyFill="1" applyBorder="1" applyAlignment="1">
      <alignment horizontal="center" vertical="top" wrapText="1"/>
    </xf>
    <xf numFmtId="165" fontId="4" fillId="0" borderId="1" xfId="2" applyFont="1" applyBorder="1" applyAlignment="1">
      <alignment vertical="top"/>
    </xf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zoomScale="85" zoomScaleNormal="85" workbookViewId="0">
      <pane ySplit="11" topLeftCell="A12" activePane="bottomLeft" state="frozen"/>
      <selection pane="bottomLeft" activeCell="A7" sqref="A7:H7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8" customWidth="1"/>
    <col min="7" max="7" width="12.5703125" customWidth="1"/>
    <col min="8" max="8" width="14.7109375" customWidth="1"/>
  </cols>
  <sheetData>
    <row r="1" spans="1:10" ht="15.75" x14ac:dyDescent="0.25">
      <c r="A1" s="35" t="s">
        <v>9</v>
      </c>
      <c r="B1" s="35"/>
      <c r="C1" s="35"/>
      <c r="D1" s="35"/>
      <c r="E1" s="35"/>
      <c r="F1" s="35"/>
      <c r="G1" s="35"/>
      <c r="H1" s="35"/>
    </row>
    <row r="2" spans="1:10" ht="15.75" x14ac:dyDescent="0.25">
      <c r="A2" s="35" t="s">
        <v>10</v>
      </c>
      <c r="B2" s="35"/>
      <c r="C2" s="35"/>
      <c r="D2" s="35"/>
      <c r="E2" s="35"/>
      <c r="F2" s="35"/>
      <c r="G2" s="35"/>
      <c r="H2" s="35"/>
    </row>
    <row r="3" spans="1:10" ht="15.75" x14ac:dyDescent="0.25">
      <c r="A3" s="36" t="s">
        <v>12</v>
      </c>
      <c r="B3" s="36"/>
      <c r="C3" s="36"/>
      <c r="D3" s="36"/>
      <c r="E3" s="36"/>
      <c r="F3" s="36"/>
      <c r="G3" s="36"/>
      <c r="H3" s="36"/>
    </row>
    <row r="4" spans="1:10" ht="15.75" x14ac:dyDescent="0.25">
      <c r="A4" s="35" t="s">
        <v>11</v>
      </c>
      <c r="B4" s="35"/>
      <c r="C4" s="35"/>
      <c r="D4" s="35"/>
      <c r="E4" s="35"/>
      <c r="F4" s="35"/>
      <c r="G4" s="35"/>
      <c r="H4" s="35"/>
    </row>
    <row r="5" spans="1:10" ht="15.75" x14ac:dyDescent="0.25">
      <c r="A5" s="35" t="s">
        <v>15</v>
      </c>
      <c r="B5" s="35"/>
      <c r="C5" s="35"/>
      <c r="D5" s="35"/>
      <c r="E5" s="35"/>
      <c r="F5" s="35"/>
      <c r="G5" s="35"/>
      <c r="H5" s="35"/>
    </row>
    <row r="6" spans="1:10" ht="15.75" x14ac:dyDescent="0.25">
      <c r="A6" s="35" t="s">
        <v>14</v>
      </c>
      <c r="B6" s="35"/>
      <c r="C6" s="35"/>
      <c r="D6" s="35"/>
      <c r="E6" s="35"/>
      <c r="F6" s="35"/>
      <c r="G6" s="35"/>
      <c r="H6" s="35"/>
    </row>
    <row r="7" spans="1:10" ht="15.75" x14ac:dyDescent="0.25">
      <c r="A7" s="34" t="s">
        <v>31</v>
      </c>
      <c r="B7" s="34"/>
      <c r="C7" s="34"/>
      <c r="D7" s="34"/>
      <c r="E7" s="34"/>
      <c r="F7" s="34"/>
      <c r="G7" s="34"/>
      <c r="H7" s="34"/>
    </row>
    <row r="8" spans="1:10" ht="15.75" x14ac:dyDescent="0.25">
      <c r="A8" s="34" t="s">
        <v>32</v>
      </c>
      <c r="B8" s="34"/>
      <c r="C8" s="34"/>
      <c r="D8" s="34"/>
      <c r="E8" s="34"/>
      <c r="F8" s="34"/>
      <c r="G8" s="34"/>
      <c r="H8" s="34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3" t="s">
        <v>8</v>
      </c>
      <c r="B10" s="33"/>
      <c r="C10" s="33"/>
      <c r="D10" s="33"/>
      <c r="E10" s="33"/>
      <c r="F10" s="33"/>
      <c r="G10" s="33"/>
      <c r="H10" s="33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5"/>
    </row>
    <row r="12" spans="1:10" ht="42" customHeight="1" x14ac:dyDescent="0.25">
      <c r="A12" s="20"/>
      <c r="B12" s="21"/>
      <c r="C12" s="21"/>
      <c r="D12" s="21"/>
      <c r="E12" s="21"/>
      <c r="F12" s="21"/>
      <c r="G12" s="21"/>
      <c r="H12" s="22"/>
      <c r="J12" s="15"/>
    </row>
    <row r="13" spans="1:10" x14ac:dyDescent="0.25">
      <c r="A13" s="6" t="s">
        <v>13</v>
      </c>
      <c r="B13" s="11">
        <v>45757</v>
      </c>
      <c r="C13" s="11">
        <v>45757</v>
      </c>
      <c r="D13" s="10" t="s">
        <v>33</v>
      </c>
      <c r="E13" s="7" t="s">
        <v>23</v>
      </c>
      <c r="F13" s="17" t="s">
        <v>34</v>
      </c>
      <c r="G13" s="9"/>
      <c r="H13" s="8">
        <f>197.5-105</f>
        <v>92.5</v>
      </c>
      <c r="J13" s="16"/>
    </row>
    <row r="14" spans="1:10" x14ac:dyDescent="0.25">
      <c r="A14" s="6" t="s">
        <v>13</v>
      </c>
      <c r="B14" s="19">
        <v>45862</v>
      </c>
      <c r="C14" s="11">
        <v>45863</v>
      </c>
      <c r="D14" s="10" t="s">
        <v>35</v>
      </c>
      <c r="E14" s="7" t="s">
        <v>17</v>
      </c>
      <c r="F14" s="17" t="s">
        <v>36</v>
      </c>
      <c r="G14" s="9"/>
      <c r="H14" s="8">
        <v>439</v>
      </c>
      <c r="J14" s="16"/>
    </row>
    <row r="15" spans="1:10" x14ac:dyDescent="0.25">
      <c r="A15" s="6" t="s">
        <v>13</v>
      </c>
      <c r="B15" s="11">
        <v>45867</v>
      </c>
      <c r="C15" s="11">
        <v>45868</v>
      </c>
      <c r="D15" s="10" t="s">
        <v>35</v>
      </c>
      <c r="E15" s="7" t="s">
        <v>37</v>
      </c>
      <c r="F15" s="17" t="s">
        <v>38</v>
      </c>
      <c r="G15" s="9"/>
      <c r="H15" s="8">
        <v>800</v>
      </c>
      <c r="J15" s="16"/>
    </row>
    <row r="16" spans="1:10" x14ac:dyDescent="0.25">
      <c r="A16" s="6" t="s">
        <v>13</v>
      </c>
      <c r="B16" s="11">
        <v>45890</v>
      </c>
      <c r="C16" s="11">
        <v>45891</v>
      </c>
      <c r="D16" s="10" t="s">
        <v>39</v>
      </c>
      <c r="E16" s="7" t="s">
        <v>40</v>
      </c>
      <c r="F16" s="17" t="s">
        <v>41</v>
      </c>
      <c r="G16" s="9"/>
      <c r="H16" s="8">
        <v>487</v>
      </c>
      <c r="J16" s="16"/>
    </row>
    <row r="17" spans="1:10" x14ac:dyDescent="0.25">
      <c r="A17" s="6" t="s">
        <v>13</v>
      </c>
      <c r="B17" s="11">
        <v>45895</v>
      </c>
      <c r="C17" s="11">
        <v>45897</v>
      </c>
      <c r="D17" s="10" t="s">
        <v>39</v>
      </c>
      <c r="E17" s="7" t="s">
        <v>16</v>
      </c>
      <c r="F17" s="17" t="s">
        <v>41</v>
      </c>
      <c r="G17" s="9"/>
      <c r="H17" s="8">
        <v>874</v>
      </c>
      <c r="J17" s="16"/>
    </row>
    <row r="18" spans="1:10" x14ac:dyDescent="0.25">
      <c r="A18" s="6" t="s">
        <v>13</v>
      </c>
      <c r="B18" s="11">
        <v>45897</v>
      </c>
      <c r="C18" s="11">
        <v>45898</v>
      </c>
      <c r="D18" s="10" t="s">
        <v>42</v>
      </c>
      <c r="E18" s="7" t="s">
        <v>17</v>
      </c>
      <c r="F18" s="17" t="s">
        <v>41</v>
      </c>
      <c r="G18" s="9"/>
      <c r="H18" s="8">
        <v>554.5</v>
      </c>
      <c r="J18" s="16"/>
    </row>
    <row r="19" spans="1:10" x14ac:dyDescent="0.25">
      <c r="A19" s="6" t="s">
        <v>13</v>
      </c>
      <c r="B19" s="11">
        <v>45887</v>
      </c>
      <c r="C19" s="11">
        <v>45889</v>
      </c>
      <c r="D19" s="10" t="s">
        <v>42</v>
      </c>
      <c r="E19" s="7" t="s">
        <v>27</v>
      </c>
      <c r="F19" s="17" t="s">
        <v>41</v>
      </c>
      <c r="G19" s="9"/>
      <c r="H19" s="8">
        <v>834</v>
      </c>
      <c r="J19" s="16"/>
    </row>
    <row r="20" spans="1:10" x14ac:dyDescent="0.25">
      <c r="A20" s="6" t="s">
        <v>13</v>
      </c>
      <c r="B20" s="11">
        <v>45880</v>
      </c>
      <c r="C20" s="11">
        <v>45882</v>
      </c>
      <c r="D20" s="10" t="s">
        <v>42</v>
      </c>
      <c r="E20" s="7" t="s">
        <v>43</v>
      </c>
      <c r="F20" s="17" t="s">
        <v>41</v>
      </c>
      <c r="G20" s="9"/>
      <c r="H20" s="8">
        <v>913</v>
      </c>
      <c r="J20" s="16"/>
    </row>
    <row r="21" spans="1:10" x14ac:dyDescent="0.25">
      <c r="A21" s="6" t="s">
        <v>13</v>
      </c>
      <c r="B21" s="11">
        <v>45874</v>
      </c>
      <c r="C21" s="11">
        <v>45874</v>
      </c>
      <c r="D21" s="10" t="s">
        <v>42</v>
      </c>
      <c r="E21" s="7" t="s">
        <v>25</v>
      </c>
      <c r="F21" s="17" t="s">
        <v>41</v>
      </c>
      <c r="G21" s="9"/>
      <c r="H21" s="8">
        <v>402.5</v>
      </c>
      <c r="J21" s="16"/>
    </row>
    <row r="22" spans="1:10" x14ac:dyDescent="0.25">
      <c r="A22" s="6" t="s">
        <v>13</v>
      </c>
      <c r="B22" s="11">
        <v>45873</v>
      </c>
      <c r="C22" s="11">
        <v>45876</v>
      </c>
      <c r="D22" s="10" t="s">
        <v>35</v>
      </c>
      <c r="E22" s="7" t="s">
        <v>25</v>
      </c>
      <c r="F22" s="17" t="s">
        <v>44</v>
      </c>
      <c r="G22" s="9"/>
      <c r="H22" s="8">
        <v>943</v>
      </c>
      <c r="J22" s="16"/>
    </row>
    <row r="23" spans="1:10" x14ac:dyDescent="0.25">
      <c r="A23" s="6" t="s">
        <v>13</v>
      </c>
      <c r="B23" s="11">
        <v>45882</v>
      </c>
      <c r="C23" s="11">
        <v>45882</v>
      </c>
      <c r="D23" s="10" t="s">
        <v>39</v>
      </c>
      <c r="E23" s="7" t="s">
        <v>45</v>
      </c>
      <c r="F23" s="17" t="s">
        <v>41</v>
      </c>
      <c r="G23" s="9"/>
      <c r="H23" s="8">
        <v>93</v>
      </c>
      <c r="J23" s="16"/>
    </row>
    <row r="24" spans="1:10" x14ac:dyDescent="0.25">
      <c r="A24" s="6" t="s">
        <v>13</v>
      </c>
      <c r="B24" s="11">
        <v>45887</v>
      </c>
      <c r="C24" s="11">
        <v>45889</v>
      </c>
      <c r="D24" s="10" t="s">
        <v>46</v>
      </c>
      <c r="E24" s="7" t="s">
        <v>27</v>
      </c>
      <c r="F24" s="17" t="s">
        <v>48</v>
      </c>
      <c r="G24" s="9"/>
      <c r="H24" s="8">
        <v>867.5</v>
      </c>
      <c r="J24" s="16"/>
    </row>
    <row r="25" spans="1:10" x14ac:dyDescent="0.25">
      <c r="A25" s="6" t="s">
        <v>13</v>
      </c>
      <c r="B25" s="11">
        <v>45905</v>
      </c>
      <c r="C25" s="11">
        <v>45905</v>
      </c>
      <c r="D25" s="10" t="s">
        <v>46</v>
      </c>
      <c r="E25" s="7" t="s">
        <v>47</v>
      </c>
      <c r="F25" s="17" t="s">
        <v>48</v>
      </c>
      <c r="G25" s="9"/>
      <c r="H25" s="8">
        <v>125.5</v>
      </c>
      <c r="J25" s="16"/>
    </row>
    <row r="26" spans="1:10" x14ac:dyDescent="0.25">
      <c r="A26" s="6" t="s">
        <v>13</v>
      </c>
      <c r="B26" s="11">
        <v>45886</v>
      </c>
      <c r="C26" s="11">
        <v>45888</v>
      </c>
      <c r="D26" s="10" t="s">
        <v>39</v>
      </c>
      <c r="E26" s="7" t="s">
        <v>49</v>
      </c>
      <c r="F26" s="17" t="s">
        <v>41</v>
      </c>
      <c r="G26" s="9"/>
      <c r="H26" s="8">
        <v>730</v>
      </c>
      <c r="J26" s="16"/>
    </row>
    <row r="27" spans="1:10" x14ac:dyDescent="0.25">
      <c r="A27" s="6" t="s">
        <v>13</v>
      </c>
      <c r="B27" s="11">
        <v>45896</v>
      </c>
      <c r="C27" s="11">
        <v>45896</v>
      </c>
      <c r="D27" s="10" t="s">
        <v>50</v>
      </c>
      <c r="E27" s="7" t="s">
        <v>51</v>
      </c>
      <c r="F27" s="17" t="s">
        <v>41</v>
      </c>
      <c r="G27" s="9"/>
      <c r="H27" s="8">
        <v>33</v>
      </c>
      <c r="J27" s="16"/>
    </row>
    <row r="28" spans="1:10" x14ac:dyDescent="0.25">
      <c r="A28" s="6" t="s">
        <v>13</v>
      </c>
      <c r="B28" s="11">
        <v>45889</v>
      </c>
      <c r="C28" s="11">
        <v>45889</v>
      </c>
      <c r="D28" s="10" t="s">
        <v>50</v>
      </c>
      <c r="E28" s="7" t="s">
        <v>20</v>
      </c>
      <c r="F28" s="17" t="s">
        <v>41</v>
      </c>
      <c r="G28" s="9"/>
      <c r="H28" s="8">
        <v>112</v>
      </c>
      <c r="J28" s="16"/>
    </row>
    <row r="29" spans="1:10" x14ac:dyDescent="0.25">
      <c r="A29" s="6" t="s">
        <v>13</v>
      </c>
      <c r="B29" s="11">
        <v>45904</v>
      </c>
      <c r="C29" s="11">
        <v>45904</v>
      </c>
      <c r="D29" s="10" t="s">
        <v>42</v>
      </c>
      <c r="E29" s="7" t="s">
        <v>40</v>
      </c>
      <c r="F29" s="17" t="s">
        <v>41</v>
      </c>
      <c r="G29" s="9"/>
      <c r="H29" s="8">
        <v>100</v>
      </c>
      <c r="J29" s="16"/>
    </row>
    <row r="30" spans="1:10" x14ac:dyDescent="0.25">
      <c r="A30" s="23" t="s">
        <v>13</v>
      </c>
      <c r="B30" s="11">
        <v>45901</v>
      </c>
      <c r="C30" s="11">
        <v>45901</v>
      </c>
      <c r="D30" s="10" t="s">
        <v>42</v>
      </c>
      <c r="E30" s="7" t="s">
        <v>40</v>
      </c>
      <c r="F30" s="17" t="s">
        <v>41</v>
      </c>
      <c r="G30" s="9"/>
      <c r="H30" s="8">
        <v>155</v>
      </c>
      <c r="J30" s="16"/>
    </row>
    <row r="31" spans="1:10" x14ac:dyDescent="0.25">
      <c r="A31" s="6" t="s">
        <v>13</v>
      </c>
      <c r="B31" s="11">
        <v>45874</v>
      </c>
      <c r="C31" s="11">
        <v>45876</v>
      </c>
      <c r="D31" s="10" t="s">
        <v>52</v>
      </c>
      <c r="E31" s="7" t="s">
        <v>25</v>
      </c>
      <c r="F31" s="17" t="s">
        <v>44</v>
      </c>
      <c r="G31" s="9"/>
      <c r="H31" s="8">
        <v>630.5</v>
      </c>
      <c r="J31" s="5"/>
    </row>
    <row r="32" spans="1:10" x14ac:dyDescent="0.25">
      <c r="A32" s="6" t="s">
        <v>13</v>
      </c>
      <c r="B32" s="11">
        <v>45900</v>
      </c>
      <c r="C32" s="11">
        <v>45904</v>
      </c>
      <c r="D32" s="10" t="s">
        <v>52</v>
      </c>
      <c r="E32" s="7" t="s">
        <v>40</v>
      </c>
      <c r="F32" s="17" t="s">
        <v>53</v>
      </c>
      <c r="G32" s="9"/>
      <c r="H32" s="8">
        <v>245</v>
      </c>
    </row>
    <row r="33" spans="1:8" x14ac:dyDescent="0.25">
      <c r="A33" s="6" t="s">
        <v>13</v>
      </c>
      <c r="B33" s="11">
        <v>45897</v>
      </c>
      <c r="C33" s="11">
        <v>45898</v>
      </c>
      <c r="D33" s="10" t="s">
        <v>52</v>
      </c>
      <c r="E33" s="7" t="s">
        <v>17</v>
      </c>
      <c r="F33" s="17" t="s">
        <v>54</v>
      </c>
      <c r="G33" s="9"/>
      <c r="H33" s="8">
        <v>544.5</v>
      </c>
    </row>
    <row r="34" spans="1:8" x14ac:dyDescent="0.25">
      <c r="A34" s="6" t="s">
        <v>13</v>
      </c>
      <c r="B34" s="11">
        <v>45888</v>
      </c>
      <c r="C34" s="11">
        <v>45890</v>
      </c>
      <c r="D34" s="10" t="s">
        <v>35</v>
      </c>
      <c r="E34" s="7" t="s">
        <v>40</v>
      </c>
      <c r="F34" s="17" t="s">
        <v>55</v>
      </c>
      <c r="G34" s="9"/>
      <c r="H34" s="8">
        <v>620</v>
      </c>
    </row>
    <row r="35" spans="1:8" x14ac:dyDescent="0.25">
      <c r="A35" s="6" t="s">
        <v>13</v>
      </c>
      <c r="B35" s="11">
        <v>45895</v>
      </c>
      <c r="C35" s="11">
        <v>45898</v>
      </c>
      <c r="D35" s="10" t="s">
        <v>35</v>
      </c>
      <c r="E35" s="7" t="s">
        <v>56</v>
      </c>
      <c r="F35" s="17" t="s">
        <v>57</v>
      </c>
      <c r="G35" s="9"/>
      <c r="H35" s="8">
        <v>1256.25</v>
      </c>
    </row>
    <row r="36" spans="1:8" x14ac:dyDescent="0.25">
      <c r="A36" s="24" t="s">
        <v>13</v>
      </c>
      <c r="B36" s="11">
        <v>45883</v>
      </c>
      <c r="C36" s="11">
        <v>45884</v>
      </c>
      <c r="D36" s="10" t="s">
        <v>35</v>
      </c>
      <c r="E36" s="7" t="s">
        <v>58</v>
      </c>
      <c r="F36" s="17" t="s">
        <v>59</v>
      </c>
      <c r="G36" s="9"/>
      <c r="H36" s="8">
        <v>396.1</v>
      </c>
    </row>
    <row r="37" spans="1:8" x14ac:dyDescent="0.25">
      <c r="A37" s="6" t="s">
        <v>13</v>
      </c>
      <c r="B37" s="11">
        <v>45863</v>
      </c>
      <c r="C37" s="11">
        <v>45863</v>
      </c>
      <c r="D37" s="10" t="s">
        <v>60</v>
      </c>
      <c r="E37" s="7" t="s">
        <v>17</v>
      </c>
      <c r="F37" s="17" t="s">
        <v>41</v>
      </c>
      <c r="G37" s="9"/>
      <c r="H37" s="8">
        <v>111</v>
      </c>
    </row>
    <row r="38" spans="1:8" x14ac:dyDescent="0.25">
      <c r="A38" s="6" t="s">
        <v>13</v>
      </c>
      <c r="B38" s="11">
        <v>45848</v>
      </c>
      <c r="C38" s="11">
        <v>45848</v>
      </c>
      <c r="D38" s="10" t="s">
        <v>42</v>
      </c>
      <c r="E38" s="7" t="s">
        <v>61</v>
      </c>
      <c r="F38" s="17" t="s">
        <v>41</v>
      </c>
      <c r="G38" s="9"/>
      <c r="H38" s="8">
        <v>123</v>
      </c>
    </row>
    <row r="39" spans="1:8" x14ac:dyDescent="0.25">
      <c r="A39" s="6" t="s">
        <v>13</v>
      </c>
      <c r="B39" s="11">
        <v>45854</v>
      </c>
      <c r="C39" s="11">
        <v>45855</v>
      </c>
      <c r="D39" s="10" t="s">
        <v>29</v>
      </c>
      <c r="E39" s="7" t="s">
        <v>20</v>
      </c>
      <c r="F39" s="17" t="s">
        <v>62</v>
      </c>
      <c r="G39" s="9"/>
      <c r="H39" s="8">
        <v>498</v>
      </c>
    </row>
    <row r="40" spans="1:8" x14ac:dyDescent="0.25">
      <c r="A40" s="6" t="s">
        <v>13</v>
      </c>
      <c r="B40" s="11">
        <v>45863</v>
      </c>
      <c r="C40" s="11">
        <v>45863</v>
      </c>
      <c r="D40" s="10" t="s">
        <v>63</v>
      </c>
      <c r="E40" s="7" t="s">
        <v>64</v>
      </c>
      <c r="F40" s="17" t="s">
        <v>41</v>
      </c>
      <c r="G40" s="9"/>
      <c r="H40" s="8">
        <v>210</v>
      </c>
    </row>
    <row r="41" spans="1:8" x14ac:dyDescent="0.25">
      <c r="A41" s="6" t="s">
        <v>13</v>
      </c>
      <c r="B41" s="11">
        <v>45867</v>
      </c>
      <c r="C41" s="11">
        <v>45868</v>
      </c>
      <c r="D41" s="10" t="s">
        <v>65</v>
      </c>
      <c r="E41" s="7" t="s">
        <v>66</v>
      </c>
      <c r="F41" s="17" t="s">
        <v>67</v>
      </c>
      <c r="G41" s="9"/>
      <c r="H41" s="8">
        <v>359</v>
      </c>
    </row>
    <row r="42" spans="1:8" x14ac:dyDescent="0.25">
      <c r="A42" s="6" t="s">
        <v>13</v>
      </c>
      <c r="B42" s="11">
        <v>45863</v>
      </c>
      <c r="C42" s="11">
        <v>45863</v>
      </c>
      <c r="D42" s="10" t="s">
        <v>65</v>
      </c>
      <c r="E42" s="7" t="s">
        <v>68</v>
      </c>
      <c r="F42" s="17" t="s">
        <v>67</v>
      </c>
      <c r="G42" s="9"/>
      <c r="H42" s="8">
        <v>109</v>
      </c>
    </row>
    <row r="43" spans="1:8" x14ac:dyDescent="0.25">
      <c r="A43" s="6" t="s">
        <v>13</v>
      </c>
      <c r="B43" s="11">
        <v>45854</v>
      </c>
      <c r="C43" s="11">
        <v>45855</v>
      </c>
      <c r="D43" s="10" t="s">
        <v>69</v>
      </c>
      <c r="E43" s="7" t="s">
        <v>21</v>
      </c>
      <c r="F43" s="17" t="s">
        <v>70</v>
      </c>
      <c r="G43" s="9"/>
      <c r="H43" s="8">
        <v>358.8</v>
      </c>
    </row>
    <row r="44" spans="1:8" x14ac:dyDescent="0.25">
      <c r="A44" s="6" t="s">
        <v>13</v>
      </c>
      <c r="B44" s="11">
        <v>45866</v>
      </c>
      <c r="C44" s="11">
        <v>45868</v>
      </c>
      <c r="D44" s="10" t="s">
        <v>28</v>
      </c>
      <c r="E44" s="7" t="s">
        <v>71</v>
      </c>
      <c r="F44" s="17" t="s">
        <v>72</v>
      </c>
      <c r="G44" s="9"/>
      <c r="H44" s="8">
        <v>612</v>
      </c>
    </row>
    <row r="45" spans="1:8" x14ac:dyDescent="0.25">
      <c r="A45" s="6" t="s">
        <v>13</v>
      </c>
      <c r="B45" s="11">
        <v>45862</v>
      </c>
      <c r="C45" s="11">
        <v>45862</v>
      </c>
      <c r="D45" s="10" t="s">
        <v>73</v>
      </c>
      <c r="E45" s="7" t="s">
        <v>74</v>
      </c>
      <c r="F45" s="17" t="s">
        <v>75</v>
      </c>
      <c r="G45" s="9"/>
      <c r="H45" s="8">
        <v>49</v>
      </c>
    </row>
    <row r="46" spans="1:8" x14ac:dyDescent="0.25">
      <c r="A46" s="24" t="s">
        <v>13</v>
      </c>
      <c r="B46" s="11">
        <v>45902</v>
      </c>
      <c r="C46" s="11">
        <v>45904</v>
      </c>
      <c r="D46" s="10" t="s">
        <v>19</v>
      </c>
      <c r="E46" s="7" t="s">
        <v>27</v>
      </c>
      <c r="F46" s="17" t="s">
        <v>76</v>
      </c>
      <c r="G46" s="9"/>
      <c r="H46" s="8">
        <v>922</v>
      </c>
    </row>
    <row r="47" spans="1:8" x14ac:dyDescent="0.25">
      <c r="A47" s="6" t="s">
        <v>13</v>
      </c>
      <c r="B47" s="11">
        <v>45902</v>
      </c>
      <c r="C47" s="11">
        <v>45904</v>
      </c>
      <c r="D47" s="10" t="s">
        <v>50</v>
      </c>
      <c r="E47" s="7" t="s">
        <v>27</v>
      </c>
      <c r="F47" s="17" t="s">
        <v>41</v>
      </c>
      <c r="G47" s="13"/>
      <c r="H47" s="8">
        <v>924</v>
      </c>
    </row>
    <row r="48" spans="1:8" x14ac:dyDescent="0.25">
      <c r="A48" s="6" t="s">
        <v>13</v>
      </c>
      <c r="B48" s="11">
        <v>45910</v>
      </c>
      <c r="C48" s="11">
        <v>45912</v>
      </c>
      <c r="D48" s="10" t="s">
        <v>77</v>
      </c>
      <c r="E48" s="7" t="s">
        <v>16</v>
      </c>
      <c r="F48" s="17" t="s">
        <v>78</v>
      </c>
      <c r="G48" s="9"/>
      <c r="H48" s="8">
        <v>1108</v>
      </c>
    </row>
    <row r="49" spans="1:8" x14ac:dyDescent="0.25">
      <c r="A49" s="6" t="s">
        <v>13</v>
      </c>
      <c r="B49" s="11">
        <v>45901</v>
      </c>
      <c r="C49" s="11">
        <v>45905</v>
      </c>
      <c r="D49" s="10" t="s">
        <v>69</v>
      </c>
      <c r="E49" s="7" t="s">
        <v>79</v>
      </c>
      <c r="F49" s="17" t="s">
        <v>80</v>
      </c>
      <c r="G49" s="13"/>
      <c r="H49" s="8">
        <v>1213</v>
      </c>
    </row>
    <row r="50" spans="1:8" x14ac:dyDescent="0.25">
      <c r="A50" s="6" t="s">
        <v>13</v>
      </c>
      <c r="B50" s="11">
        <v>45901</v>
      </c>
      <c r="C50" s="11">
        <v>45905</v>
      </c>
      <c r="D50" s="10" t="s">
        <v>30</v>
      </c>
      <c r="E50" s="7" t="s">
        <v>79</v>
      </c>
      <c r="F50" s="17" t="s">
        <v>80</v>
      </c>
      <c r="G50" s="9"/>
      <c r="H50" s="8">
        <v>1231</v>
      </c>
    </row>
    <row r="51" spans="1:8" x14ac:dyDescent="0.25">
      <c r="A51" s="6" t="s">
        <v>13</v>
      </c>
      <c r="B51" s="11">
        <v>45901</v>
      </c>
      <c r="C51" s="11">
        <v>45905</v>
      </c>
      <c r="D51" s="10" t="s">
        <v>39</v>
      </c>
      <c r="E51" s="7" t="s">
        <v>79</v>
      </c>
      <c r="F51" s="17" t="s">
        <v>41</v>
      </c>
      <c r="G51" s="9"/>
      <c r="H51" s="8">
        <v>1374</v>
      </c>
    </row>
    <row r="52" spans="1:8" x14ac:dyDescent="0.25">
      <c r="A52" s="6" t="s">
        <v>13</v>
      </c>
      <c r="B52" s="11">
        <v>45872</v>
      </c>
      <c r="C52" s="11">
        <v>45873</v>
      </c>
      <c r="D52" s="10" t="s">
        <v>81</v>
      </c>
      <c r="E52" s="12" t="s">
        <v>23</v>
      </c>
      <c r="F52" s="17" t="s">
        <v>82</v>
      </c>
      <c r="G52" s="9"/>
      <c r="H52" s="8">
        <v>425</v>
      </c>
    </row>
    <row r="53" spans="1:8" x14ac:dyDescent="0.25">
      <c r="A53" s="6" t="s">
        <v>13</v>
      </c>
      <c r="B53" s="11">
        <v>45873</v>
      </c>
      <c r="C53" s="11">
        <v>45873</v>
      </c>
      <c r="D53" s="10" t="s">
        <v>65</v>
      </c>
      <c r="E53" s="7" t="s">
        <v>27</v>
      </c>
      <c r="F53" s="17" t="s">
        <v>67</v>
      </c>
      <c r="G53" s="9"/>
      <c r="H53" s="8">
        <v>150</v>
      </c>
    </row>
    <row r="54" spans="1:8" x14ac:dyDescent="0.25">
      <c r="A54" s="6" t="s">
        <v>13</v>
      </c>
      <c r="B54" s="11">
        <v>45895</v>
      </c>
      <c r="C54" s="11">
        <v>45898</v>
      </c>
      <c r="D54" s="10" t="s">
        <v>77</v>
      </c>
      <c r="E54" s="7" t="s">
        <v>56</v>
      </c>
      <c r="F54" s="17" t="s">
        <v>83</v>
      </c>
      <c r="G54" s="9"/>
      <c r="H54" s="8">
        <v>1380</v>
      </c>
    </row>
    <row r="55" spans="1:8" x14ac:dyDescent="0.25">
      <c r="A55" s="6" t="s">
        <v>13</v>
      </c>
      <c r="B55" s="11">
        <v>45880</v>
      </c>
      <c r="C55" s="11">
        <v>45881</v>
      </c>
      <c r="D55" s="10" t="s">
        <v>84</v>
      </c>
      <c r="E55" s="7" t="s">
        <v>85</v>
      </c>
      <c r="F55" s="17" t="s">
        <v>86</v>
      </c>
      <c r="G55" s="9"/>
      <c r="H55" s="8">
        <v>340</v>
      </c>
    </row>
    <row r="56" spans="1:8" x14ac:dyDescent="0.25">
      <c r="A56" s="6" t="s">
        <v>13</v>
      </c>
      <c r="B56" s="11">
        <v>45910</v>
      </c>
      <c r="C56" s="11">
        <v>45912</v>
      </c>
      <c r="D56" s="10" t="s">
        <v>42</v>
      </c>
      <c r="E56" s="7" t="s">
        <v>16</v>
      </c>
      <c r="F56" s="17" t="s">
        <v>41</v>
      </c>
      <c r="G56" s="9"/>
      <c r="H56" s="8">
        <v>978</v>
      </c>
    </row>
    <row r="57" spans="1:8" x14ac:dyDescent="0.25">
      <c r="A57" s="6" t="s">
        <v>13</v>
      </c>
      <c r="B57" s="11">
        <v>45900</v>
      </c>
      <c r="C57" s="11">
        <v>45900</v>
      </c>
      <c r="D57" s="10" t="s">
        <v>87</v>
      </c>
      <c r="E57" s="7" t="s">
        <v>40</v>
      </c>
      <c r="F57" s="17" t="s">
        <v>41</v>
      </c>
      <c r="G57" s="9"/>
      <c r="H57" s="8">
        <v>183</v>
      </c>
    </row>
    <row r="58" spans="1:8" x14ac:dyDescent="0.25">
      <c r="A58" s="6" t="s">
        <v>13</v>
      </c>
      <c r="B58" s="11">
        <v>45909</v>
      </c>
      <c r="C58" s="11">
        <v>45912</v>
      </c>
      <c r="D58" s="10" t="s">
        <v>63</v>
      </c>
      <c r="E58" s="7" t="s">
        <v>88</v>
      </c>
      <c r="F58" s="17" t="s">
        <v>41</v>
      </c>
      <c r="G58" s="9"/>
      <c r="H58" s="8">
        <v>1322</v>
      </c>
    </row>
    <row r="59" spans="1:8" x14ac:dyDescent="0.25">
      <c r="A59" s="6" t="s">
        <v>13</v>
      </c>
      <c r="B59" s="11">
        <v>45902</v>
      </c>
      <c r="C59" s="11">
        <v>45902</v>
      </c>
      <c r="D59" s="10" t="s">
        <v>77</v>
      </c>
      <c r="E59" s="7" t="s">
        <v>40</v>
      </c>
      <c r="F59" s="17" t="s">
        <v>89</v>
      </c>
      <c r="G59" s="9"/>
      <c r="H59" s="8">
        <v>210</v>
      </c>
    </row>
    <row r="60" spans="1:8" x14ac:dyDescent="0.25">
      <c r="A60" s="6" t="s">
        <v>13</v>
      </c>
      <c r="B60" s="11">
        <v>45862</v>
      </c>
      <c r="C60" s="11">
        <v>45862</v>
      </c>
      <c r="D60" s="10" t="s">
        <v>87</v>
      </c>
      <c r="E60" s="7" t="s">
        <v>74</v>
      </c>
      <c r="F60" s="17" t="s">
        <v>90</v>
      </c>
      <c r="G60" s="9"/>
      <c r="H60" s="8">
        <v>67</v>
      </c>
    </row>
    <row r="61" spans="1:8" x14ac:dyDescent="0.25">
      <c r="A61" s="6" t="s">
        <v>13</v>
      </c>
      <c r="B61" s="11">
        <v>45863</v>
      </c>
      <c r="C61" s="11">
        <v>45863</v>
      </c>
      <c r="D61" s="10" t="s">
        <v>87</v>
      </c>
      <c r="E61" s="7" t="s">
        <v>25</v>
      </c>
      <c r="F61" s="17" t="s">
        <v>91</v>
      </c>
      <c r="G61" s="9"/>
      <c r="H61" s="8">
        <v>356</v>
      </c>
    </row>
    <row r="62" spans="1:8" x14ac:dyDescent="0.25">
      <c r="A62" s="6" t="s">
        <v>13</v>
      </c>
      <c r="B62" s="11">
        <v>45872</v>
      </c>
      <c r="C62" s="11">
        <v>45874</v>
      </c>
      <c r="D62" s="10" t="s">
        <v>92</v>
      </c>
      <c r="E62" s="7" t="s">
        <v>22</v>
      </c>
      <c r="F62" s="17" t="s">
        <v>41</v>
      </c>
      <c r="G62" s="9"/>
      <c r="H62" s="8">
        <v>435</v>
      </c>
    </row>
    <row r="63" spans="1:8" x14ac:dyDescent="0.25">
      <c r="A63" s="6" t="s">
        <v>13</v>
      </c>
      <c r="B63" s="11">
        <v>45939</v>
      </c>
      <c r="C63" s="11">
        <v>45940</v>
      </c>
      <c r="D63" s="10" t="s">
        <v>18</v>
      </c>
      <c r="E63" s="7" t="s">
        <v>58</v>
      </c>
      <c r="F63" s="17" t="s">
        <v>41</v>
      </c>
      <c r="G63" s="9"/>
      <c r="H63" s="8">
        <v>346</v>
      </c>
    </row>
    <row r="64" spans="1:8" x14ac:dyDescent="0.25">
      <c r="A64" s="6" t="s">
        <v>13</v>
      </c>
      <c r="B64" s="11">
        <v>45901</v>
      </c>
      <c r="C64" s="11">
        <v>45904</v>
      </c>
      <c r="D64" s="10" t="s">
        <v>29</v>
      </c>
      <c r="E64" s="7" t="s">
        <v>40</v>
      </c>
      <c r="F64" s="17" t="s">
        <v>93</v>
      </c>
      <c r="G64" s="9"/>
      <c r="H64" s="8">
        <v>1053</v>
      </c>
    </row>
    <row r="65" spans="1:8" x14ac:dyDescent="0.25">
      <c r="A65" s="6" t="s">
        <v>13</v>
      </c>
      <c r="B65" s="11">
        <v>45911</v>
      </c>
      <c r="C65" s="11">
        <v>45912</v>
      </c>
      <c r="D65" s="10" t="s">
        <v>94</v>
      </c>
      <c r="E65" s="7" t="s">
        <v>16</v>
      </c>
      <c r="F65" s="17" t="s">
        <v>93</v>
      </c>
      <c r="G65" s="9"/>
      <c r="H65" s="8">
        <v>445</v>
      </c>
    </row>
    <row r="66" spans="1:8" x14ac:dyDescent="0.25">
      <c r="A66" s="6" t="s">
        <v>13</v>
      </c>
      <c r="B66" s="11">
        <v>45901</v>
      </c>
      <c r="C66" s="11">
        <v>45902</v>
      </c>
      <c r="D66" s="10" t="s">
        <v>94</v>
      </c>
      <c r="E66" s="7" t="s">
        <v>40</v>
      </c>
      <c r="F66" s="17" t="s">
        <v>93</v>
      </c>
      <c r="G66" s="9"/>
      <c r="H66" s="8">
        <v>514</v>
      </c>
    </row>
    <row r="67" spans="1:8" x14ac:dyDescent="0.25">
      <c r="A67" s="6" t="s">
        <v>13</v>
      </c>
      <c r="B67" s="11">
        <v>45922</v>
      </c>
      <c r="C67" s="11">
        <v>45925</v>
      </c>
      <c r="D67" s="10" t="s">
        <v>46</v>
      </c>
      <c r="E67" s="7" t="s">
        <v>16</v>
      </c>
      <c r="F67" s="17" t="s">
        <v>48</v>
      </c>
      <c r="G67" s="9"/>
      <c r="H67" s="8">
        <v>1458</v>
      </c>
    </row>
    <row r="68" spans="1:8" x14ac:dyDescent="0.25">
      <c r="A68" s="6" t="s">
        <v>13</v>
      </c>
      <c r="B68" s="11">
        <v>45916</v>
      </c>
      <c r="C68" s="11">
        <v>45919</v>
      </c>
      <c r="D68" s="10" t="s">
        <v>77</v>
      </c>
      <c r="E68" s="7" t="s">
        <v>95</v>
      </c>
      <c r="F68" s="17" t="s">
        <v>96</v>
      </c>
      <c r="G68" s="9"/>
      <c r="H68" s="8">
        <v>1155</v>
      </c>
    </row>
    <row r="69" spans="1:8" x14ac:dyDescent="0.25">
      <c r="A69" s="6" t="s">
        <v>13</v>
      </c>
      <c r="B69" s="11">
        <v>45901</v>
      </c>
      <c r="C69" s="11">
        <v>45904</v>
      </c>
      <c r="D69" s="10" t="s">
        <v>35</v>
      </c>
      <c r="E69" s="7" t="s">
        <v>40</v>
      </c>
      <c r="F69" s="17" t="s">
        <v>93</v>
      </c>
      <c r="G69" s="9"/>
      <c r="H69" s="8">
        <v>1244</v>
      </c>
    </row>
    <row r="70" spans="1:8" x14ac:dyDescent="0.25">
      <c r="A70" s="6" t="s">
        <v>13</v>
      </c>
      <c r="B70" s="11">
        <v>45916</v>
      </c>
      <c r="C70" s="11">
        <v>45919</v>
      </c>
      <c r="D70" s="10" t="s">
        <v>39</v>
      </c>
      <c r="E70" s="7" t="s">
        <v>95</v>
      </c>
      <c r="F70" s="17" t="s">
        <v>41</v>
      </c>
      <c r="G70" s="9"/>
      <c r="H70" s="8">
        <v>907</v>
      </c>
    </row>
    <row r="71" spans="1:8" x14ac:dyDescent="0.25">
      <c r="A71" s="6" t="s">
        <v>13</v>
      </c>
      <c r="B71" s="11">
        <v>45922</v>
      </c>
      <c r="C71" s="11">
        <v>45924</v>
      </c>
      <c r="D71" s="10" t="s">
        <v>50</v>
      </c>
      <c r="E71" s="7" t="s">
        <v>97</v>
      </c>
      <c r="F71" s="17" t="s">
        <v>41</v>
      </c>
      <c r="G71" s="9"/>
      <c r="H71" s="8">
        <v>776</v>
      </c>
    </row>
    <row r="72" spans="1:8" x14ac:dyDescent="0.25">
      <c r="A72" s="6" t="s">
        <v>13</v>
      </c>
      <c r="B72" s="11">
        <v>45911</v>
      </c>
      <c r="C72" s="11">
        <v>45912</v>
      </c>
      <c r="D72" s="10" t="s">
        <v>18</v>
      </c>
      <c r="E72" s="7" t="s">
        <v>16</v>
      </c>
      <c r="F72" s="17" t="s">
        <v>41</v>
      </c>
      <c r="G72" s="9"/>
      <c r="H72" s="8">
        <v>616</v>
      </c>
    </row>
    <row r="73" spans="1:8" x14ac:dyDescent="0.25">
      <c r="A73" s="6" t="s">
        <v>13</v>
      </c>
      <c r="B73" s="11">
        <v>45916</v>
      </c>
      <c r="C73" s="11">
        <v>45919</v>
      </c>
      <c r="D73" s="10" t="s">
        <v>35</v>
      </c>
      <c r="E73" s="7" t="s">
        <v>95</v>
      </c>
      <c r="F73" s="17" t="s">
        <v>93</v>
      </c>
      <c r="G73" s="9"/>
      <c r="H73" s="8">
        <v>1005</v>
      </c>
    </row>
    <row r="74" spans="1:8" x14ac:dyDescent="0.25">
      <c r="A74" s="6" t="s">
        <v>13</v>
      </c>
      <c r="B74" s="11">
        <v>45907</v>
      </c>
      <c r="C74" s="11">
        <v>45912</v>
      </c>
      <c r="D74" s="10" t="s">
        <v>35</v>
      </c>
      <c r="E74" s="7" t="s">
        <v>98</v>
      </c>
      <c r="F74" s="17" t="s">
        <v>99</v>
      </c>
      <c r="G74" s="9"/>
      <c r="H74" s="8">
        <v>1187</v>
      </c>
    </row>
    <row r="75" spans="1:8" x14ac:dyDescent="0.25">
      <c r="A75" s="6" t="s">
        <v>13</v>
      </c>
      <c r="B75" s="11">
        <v>45904</v>
      </c>
      <c r="C75" s="11">
        <v>45904</v>
      </c>
      <c r="D75" s="10" t="s">
        <v>63</v>
      </c>
      <c r="E75" s="7" t="s">
        <v>40</v>
      </c>
      <c r="F75" s="17" t="s">
        <v>41</v>
      </c>
      <c r="G75" s="9"/>
      <c r="H75" s="8">
        <v>85</v>
      </c>
    </row>
    <row r="76" spans="1:8" x14ac:dyDescent="0.25">
      <c r="A76" s="6" t="s">
        <v>13</v>
      </c>
      <c r="B76" s="11">
        <v>45902</v>
      </c>
      <c r="C76" s="11">
        <v>45902</v>
      </c>
      <c r="D76" s="10" t="s">
        <v>63</v>
      </c>
      <c r="E76" s="7" t="s">
        <v>40</v>
      </c>
      <c r="F76" s="17" t="s">
        <v>41</v>
      </c>
      <c r="G76" s="9"/>
      <c r="H76" s="8">
        <v>203</v>
      </c>
    </row>
    <row r="77" spans="1:8" x14ac:dyDescent="0.25">
      <c r="A77" s="6" t="s">
        <v>13</v>
      </c>
      <c r="B77" s="11">
        <v>45895</v>
      </c>
      <c r="C77" s="11">
        <v>45898</v>
      </c>
      <c r="D77" s="10" t="s">
        <v>63</v>
      </c>
      <c r="E77" s="7" t="s">
        <v>56</v>
      </c>
      <c r="F77" s="17" t="s">
        <v>41</v>
      </c>
      <c r="G77" s="9"/>
      <c r="H77" s="8">
        <v>1257.25</v>
      </c>
    </row>
    <row r="78" spans="1:8" x14ac:dyDescent="0.25">
      <c r="A78" s="6" t="s">
        <v>13</v>
      </c>
      <c r="B78" s="11">
        <v>45831</v>
      </c>
      <c r="C78" s="11">
        <v>45835</v>
      </c>
      <c r="D78" s="10" t="s">
        <v>24</v>
      </c>
      <c r="E78" s="7" t="s">
        <v>25</v>
      </c>
      <c r="F78" s="17" t="s">
        <v>100</v>
      </c>
      <c r="G78" s="9"/>
      <c r="H78" s="8">
        <v>1060</v>
      </c>
    </row>
    <row r="79" spans="1:8" x14ac:dyDescent="0.25">
      <c r="A79" s="6" t="s">
        <v>13</v>
      </c>
      <c r="B79" s="11">
        <v>45866</v>
      </c>
      <c r="C79" s="11">
        <v>45866</v>
      </c>
      <c r="D79" s="10" t="s">
        <v>29</v>
      </c>
      <c r="E79" s="7" t="s">
        <v>74</v>
      </c>
      <c r="F79" s="17" t="s">
        <v>101</v>
      </c>
      <c r="G79" s="9"/>
      <c r="H79" s="8">
        <v>55</v>
      </c>
    </row>
    <row r="80" spans="1:8" x14ac:dyDescent="0.25">
      <c r="A80" s="6" t="s">
        <v>13</v>
      </c>
      <c r="B80" s="11">
        <v>45887</v>
      </c>
      <c r="C80" s="11">
        <v>45887</v>
      </c>
      <c r="D80" s="10" t="s">
        <v>102</v>
      </c>
      <c r="E80" s="7" t="s">
        <v>23</v>
      </c>
      <c r="F80" s="17" t="s">
        <v>103</v>
      </c>
      <c r="G80" s="9"/>
      <c r="H80" s="8">
        <v>119</v>
      </c>
    </row>
    <row r="81" spans="1:10" x14ac:dyDescent="0.25">
      <c r="A81" s="6" t="s">
        <v>13</v>
      </c>
      <c r="B81" s="11">
        <v>45874</v>
      </c>
      <c r="C81" s="11">
        <v>45876</v>
      </c>
      <c r="D81" s="10" t="s">
        <v>104</v>
      </c>
      <c r="E81" s="7" t="s">
        <v>25</v>
      </c>
      <c r="F81" s="17" t="s">
        <v>100</v>
      </c>
      <c r="G81" s="9"/>
      <c r="H81" s="8">
        <v>670</v>
      </c>
    </row>
    <row r="82" spans="1:10" x14ac:dyDescent="0.25">
      <c r="A82" s="6" t="s">
        <v>13</v>
      </c>
      <c r="B82" s="11">
        <v>45874</v>
      </c>
      <c r="C82" s="11">
        <v>45876</v>
      </c>
      <c r="D82" s="10" t="s">
        <v>24</v>
      </c>
      <c r="E82" s="7" t="s">
        <v>25</v>
      </c>
      <c r="F82" s="17" t="s">
        <v>100</v>
      </c>
      <c r="G82" s="9"/>
      <c r="H82" s="8">
        <v>766</v>
      </c>
    </row>
    <row r="83" spans="1:10" x14ac:dyDescent="0.25">
      <c r="A83" s="6" t="s">
        <v>13</v>
      </c>
      <c r="B83" s="11">
        <v>45901</v>
      </c>
      <c r="C83" s="11">
        <v>45904</v>
      </c>
      <c r="D83" s="10" t="s">
        <v>105</v>
      </c>
      <c r="E83" s="7" t="s">
        <v>40</v>
      </c>
      <c r="F83" s="17" t="s">
        <v>106</v>
      </c>
      <c r="G83" s="9"/>
      <c r="H83" s="8">
        <v>1165</v>
      </c>
    </row>
    <row r="84" spans="1:10" x14ac:dyDescent="0.25">
      <c r="A84" s="6" t="s">
        <v>13</v>
      </c>
      <c r="B84" s="11">
        <v>45874</v>
      </c>
      <c r="C84" s="11">
        <v>45876</v>
      </c>
      <c r="D84" s="10" t="s">
        <v>107</v>
      </c>
      <c r="E84" s="7" t="s">
        <v>25</v>
      </c>
      <c r="F84" s="17" t="s">
        <v>100</v>
      </c>
      <c r="G84" s="9"/>
      <c r="H84" s="8">
        <v>578</v>
      </c>
    </row>
    <row r="85" spans="1:10" x14ac:dyDescent="0.25">
      <c r="A85" s="6" t="s">
        <v>13</v>
      </c>
      <c r="B85" s="11">
        <v>45916</v>
      </c>
      <c r="C85" s="11">
        <v>45919</v>
      </c>
      <c r="D85" s="10" t="s">
        <v>29</v>
      </c>
      <c r="E85" s="7" t="s">
        <v>108</v>
      </c>
      <c r="F85" s="17" t="s">
        <v>93</v>
      </c>
      <c r="G85" s="9"/>
      <c r="H85" s="8">
        <v>1015</v>
      </c>
    </row>
    <row r="86" spans="1:10" x14ac:dyDescent="0.25">
      <c r="A86" s="6" t="s">
        <v>13</v>
      </c>
      <c r="B86" s="11">
        <v>45922</v>
      </c>
      <c r="C86" s="11">
        <v>45925</v>
      </c>
      <c r="D86" s="10" t="s">
        <v>26</v>
      </c>
      <c r="E86" s="7" t="s">
        <v>16</v>
      </c>
      <c r="F86" s="17" t="s">
        <v>48</v>
      </c>
      <c r="G86" s="9"/>
      <c r="H86" s="8">
        <v>1215</v>
      </c>
    </row>
    <row r="87" spans="1:10" x14ac:dyDescent="0.25">
      <c r="A87" s="6" t="s">
        <v>13</v>
      </c>
      <c r="B87" s="11">
        <v>45929</v>
      </c>
      <c r="C87" s="11">
        <v>45930</v>
      </c>
      <c r="D87" s="10" t="s">
        <v>109</v>
      </c>
      <c r="E87" s="7" t="s">
        <v>43</v>
      </c>
      <c r="F87" s="17" t="s">
        <v>110</v>
      </c>
      <c r="G87" s="9">
        <v>2647</v>
      </c>
      <c r="H87" s="8">
        <v>0</v>
      </c>
    </row>
    <row r="88" spans="1:10" x14ac:dyDescent="0.25">
      <c r="A88" s="27"/>
      <c r="B88" s="28"/>
      <c r="C88" s="28"/>
      <c r="D88" s="29"/>
      <c r="E88" s="30"/>
      <c r="F88" s="31"/>
      <c r="G88" s="32">
        <f>SUM(G87)</f>
        <v>2647</v>
      </c>
      <c r="H88" s="26">
        <f>SUM(H13:H87)</f>
        <v>46189.9</v>
      </c>
      <c r="J88" s="14"/>
    </row>
    <row r="89" spans="1:10" x14ac:dyDescent="0.25">
      <c r="H89" s="25"/>
      <c r="J89" s="25"/>
    </row>
  </sheetData>
  <autoFilter ref="A12:H88">
    <sortState ref="A17:H17">
      <sortCondition ref="D12:D64"/>
    </sortState>
  </autoFilter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2025-11-11T15:35:37Z</cp:lastPrinted>
  <dcterms:created xsi:type="dcterms:W3CDTF">2017-12-05T18:01:17Z</dcterms:created>
  <dcterms:modified xsi:type="dcterms:W3CDTF">2025-11-11T15:36:07Z</dcterms:modified>
</cp:coreProperties>
</file>