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ontratos de arrendamiento" sheetId="1" r:id="rId1"/>
  </sheets>
  <definedNames>
    <definedName name="_xlnm.Print_Area" localSheetId="0">'Contratos de arrendamiento'!$A$1:$I$30</definedName>
    <definedName name="_xlnm.Print_Titles" localSheetId="0">'Contratos de arrendamiento'!$1:$11</definedName>
  </definedNames>
  <calcPr fullCalcOnLoad="1"/>
</workbook>
</file>

<file path=xl/sharedStrings.xml><?xml version="1.0" encoding="utf-8"?>
<sst xmlns="http://schemas.openxmlformats.org/spreadsheetml/2006/main" count="134" uniqueCount="117">
  <si>
    <t>PLAZO DEL CONTRATO</t>
  </si>
  <si>
    <t>MONTO</t>
  </si>
  <si>
    <t>No.</t>
  </si>
  <si>
    <t>TIPO</t>
  </si>
  <si>
    <t>NOMBRE DEL PROVEEDOR</t>
  </si>
  <si>
    <t>CARACTERÍSTICAS DEL BIEN ARRENDADO</t>
  </si>
  <si>
    <t>MOTIVOS DEL ARRENDAMIENTO</t>
  </si>
  <si>
    <t>DATOS GENERALES DEL ARRENDATARIO (NOMBRE Y NIT)</t>
  </si>
  <si>
    <t>NUMERAL 19 - CONTRATOS DE ARRENDAMIENTO</t>
  </si>
  <si>
    <t>TELÉFONO: 2411-1900</t>
  </si>
  <si>
    <t>ENTIDAD: SECRETARÍA DE SEGURIDAD ALIMENTARIA Y NUTRICIONAL  -SESAN-</t>
  </si>
  <si>
    <t>HORARIO DE ATENCIÓN: 8:00 A 16:30</t>
  </si>
  <si>
    <t xml:space="preserve">12 MESES </t>
  </si>
  <si>
    <t>DIRECTOR: JAIRO ARTURO MELGAR ARRIOLA</t>
  </si>
  <si>
    <t>ENCARGADO DE ACTUALIZACIÓN: DAMARIS CLARISA LOPEZ NAJERA</t>
  </si>
  <si>
    <t>ENLACE</t>
  </si>
  <si>
    <t>DIRECCIÓN: 8VA AVENIDA 13-06 ZONA 1</t>
  </si>
  <si>
    <t xml:space="preserve">Ubicado en la 10ª. avenida 1-23, zona 2, Totonicapán. El inmueble cuenta con los ambientes siguientes: Un (1) servicio sanitario completo, cinco (5) ambientes con ventilación y energía eléctrica, todos los ambientes cuentan con piso cerámico y cuenta con una (1) pila. </t>
  </si>
  <si>
    <t>MICAELA GREGORIA TZOC YAX DE ALVARADO</t>
  </si>
  <si>
    <t>12 MESES</t>
  </si>
  <si>
    <t>3A. AVENIDA 12-05 ZONA 1, BARRIO SAN ANTONIO SOLOLÁ, EL INMUEBLE CONSTA DE 4 HABITACIONES, GARAJE PARA 2 VEHÍCULOS, GARAJE PARA 8 MOTOCICLETAS, 2 BAÑOS, 1 SALA DE REUNIONES Y 1 PILA ÁREA VENTILADA Y TODAS LAS VENTANAS CON BALCONES</t>
  </si>
  <si>
    <t>THELMA YOLANDA DE LEÓN MOGOLLÓN</t>
  </si>
  <si>
    <t xml:space="preserve">LOTE 6, RESIDENCIALES LA CEIBA, ZONA 4, JUTIAPA. EL INMUEBLE CONSTA DE 2 NIVELES. EL PRIMER NIVEL CONSTA DE GARAJE PARA 3 VEHICULOS, 3 AMBIENTES PARA OFICINA, 1 SANITARIO, PILA, CISTERNA Y BOMBA PARA ABASTECER DE AGUA. EL SEGUNDO NIVEL CONSTA DE 3 AMBIENTES PARA OFICINA, SALA PARA REUNIONES Y 1 SERVICIO SANITARIO. </t>
  </si>
  <si>
    <t>VASQUEZ SANDOVAL DE ESTRADA LESBIA</t>
  </si>
  <si>
    <t>29 AVENIDA 6-32 ZONA 7  INTERIOR DEL DEPARTAMENTO DE QUETZALTENANGO, EL INMUEBLE CUENTA CON DOS NIVELES, EL PRIMER NIVEL CONSTA CON 1 GARAJE PARA DOS VEHÍCULOS, SALA, COMEDOR, COCINA Y 1 BAÑO. EL SEGUNDO NIVEL CONSTA DE 4 HABITACIONES, 2 BAÑOS, 1 SALA.</t>
  </si>
  <si>
    <t>ALBA JUDITH PISQUIY SOCH</t>
  </si>
  <si>
    <t>4A. AVENIDA "A" 3-19 ZONA 1 DE LA CABECERA DEPARTAMENTAL DE RETALHULEU, EL INMUEBLE CUENTA CON 1 PARQUEO PARA 2 VEHÍCULOS, 1 PARQUEO PARA 6 MOTOCICLETAS, 2 BAÑOS, SANITARIO Y REGADERA, 5 AMBIENTES CON VENTILACIÓN, 1 AMBIENTE PARA SALÓN, PISO DE GRANITO, PORTON DE METAL, BALCONES Y PERSIANAS, 1 PILA, 1 PATIO CON JARDIN</t>
  </si>
  <si>
    <t>SILVIA MARIA LIMA CACEROS DE MORATAYA</t>
  </si>
  <si>
    <t>1era. CALLE 0-56 ZONA 5, BARRIO DEL MUNICIPIO DE CHIPILA , JALAPA. EL INMUEBLE CONSTA DE 3 NIVELES. EL PRIMER NIVEL CONSTA DE 2 PARQUEOS, 1 HABITACION, 1 BAÑO, 2 PILAS. EL SEGUNDO NIVEL CONSTA DE 4 HABITACIONES Y 1 BAÑO. EL TERCER NIVEL CONSTA DE 2 HABITACIONES, 1 BAÑO, 1 PATIO Y 1 TANQUE ROTOPLAST PARA AGUA.</t>
  </si>
  <si>
    <t>ELIAS CAMEROS FIDELINA DEL ROSARIO</t>
  </si>
  <si>
    <t>1A. AVENIDA LOTE C 3-12 ZONA 0 COLONIA VILLA LINDA MAZATENANGO, SUCHITEPÉQUEZ, EL INMUEBLE CUENTA CON 15 AMBIENTES: 7 HABITACIONES, 2 BODEGAS, 3 BAÑOS, GARAJES PARA 2 VEHÍCULOS Y 1 COCINA</t>
  </si>
  <si>
    <t>JAIME BARRIOS MORALES</t>
  </si>
  <si>
    <t>LOTE 83, SECTOR G, RESIDENCIAL PRADOS DE LA COSTA, ESCUINTLA. EL INMUEBLE CONSTA DE 1 PARQUEO PARA 2 VEHICULOS Y 6 MOTOCICLETAS, 2 SERVICIOS SANITARIOS COMPLETOS, 4 AMBIENTES CON VENTILACION Y ENERGIA ELECTRICA, 1 SALA , 1 COMEDOR, 1 PORTON METALICO, GRADAS DE CEMENTO, VENTANAS Y BALCONES, Y UNA PILA.</t>
  </si>
  <si>
    <t>RAMIREZ MANZO JOSEFA ARGENTINA</t>
  </si>
  <si>
    <t>6TA. AVENIDA ENTRE 13 Y 14 CALLE DEL MUNICIPIO DE PUERTO BARRIOS DEL DEPARTAMENTO DE IZABAL, EL INMUEBLE CUENTA CON 1 AMBIENTE QUE MIDE 8 METROS DE FRENTE POR 18 METROS DE LARGO, HACIENDO UN TOTAL DE 144 METROS CUADRADOS, 3 SERVICIOS SANITARIOS 3 LAVAMANOS, PISO DE GRANITO, PARQUEO DE 3 VEHICULOS.</t>
  </si>
  <si>
    <t>SAMUEL ISAAC ORELLANA JUAREZ</t>
  </si>
  <si>
    <t>9na. AVENIDA CALLE FINAL ZONA 3, COLONIA LAS PALMAS, LOTE 19, CHIMALTENANGO. EL INMUEBLE CUENTA CON 3 NIVELES CON TERRAZA Y VENTILACION. EL PRIMER NIVEL CONSTA DE 4 AMBIENTES PARA OFICINA, GARAJE PARA CARRO, PARQUEO ADICIONAL PARA MOTOCICLETAS, UN SANITARIO, UNA DUCHA Y UNA PILA. EL SEGUNDO NIVEL CONSTA DE 3 AMBIENTES PARA OFICINA, GRADAS ESTABLES, UN BAÑO , UNA DUCHA Y TERRAZA. EL TERCER NIVEL CONSTA DE UNA BODEGA, Y UNA CISTERNA SUBTERRANEA,</t>
  </si>
  <si>
    <t>SAPON LACAN VICTOR RAYMUNDO</t>
  </si>
  <si>
    <t>CALLEJON DE BOLAÑOS, COLONIA EL CARMEN CASA NO. 28 DEL MUNICIPIO DE JOCOTENANGO DEL DEPARTAMENTO DE SACATEPÉQUEZ, EL INMUEBLE CUENTA CON DE DOS NIVELES CON TERRAZA Y VENTILACIÓN: PLANTA BAJA CONSTA DE GARAJE PARA CARRO, GARAJE PARA 5 MOTOCICLETAS, SALA, COMEDOR, COCINA, 1 BAÑO, 1 PILA. PLANTA ALTA: CONSTA DE GRADAS ESTABLES DE CEMENTO, 4 HABITACIONES, 2 BAÑOS, TERRAZA, TODAS LAS VENTANAS Y BALCONES.</t>
  </si>
  <si>
    <t>ELDER ROCAEL GIRÓN ALVAREZ</t>
  </si>
  <si>
    <t>5TA. CALLE 8-91 ZONA 1, DEL MUNICIPIO Y DEPARTAMENTO DE CHIQUIMULA, EL INMUEBLE CUENTA CON 4 AMBIENTES PARA OFICIOS, SERVICIOS SANITARIOS, PARQUEO PARA LOS VEHÍCULOS, UNA PILA, PUERTAS, PORTON DE METAL, VENTANALES</t>
  </si>
  <si>
    <t>EDUARDO ALBERTO MORALES PORTELA</t>
  </si>
  <si>
    <t>SECTOR 2, CAMBOTE, ZONA 11 DE HUEHUETENANGO; EL INMUEBLE CUENTA CON 2 NIVELES. EL PRIMER NIVEL CONSTA DE 4 HABITACIONES, 1 SANITARIO GENERAL, CUARTO DE SERVICIO CON SANITARIO, UN PARQUEO GRANDE, 3 PATIOS, CUARTO DE LAVANDERIA, AREA PARA SALON, 1 COCINA Y COMEDOR. EL SEGUNDO NIVEL CONSTA DE 4 HABITACIONES, 1 SANITARIO GENERAL, CUARTO DE SERVICIO CON SANITARIO, 1 PARQUEO, CUARTO DE LAVANDERIA, 2 AREAS PARA SALONES, 1 COCINA Y COMEDOR, Y UN BALCON.</t>
  </si>
  <si>
    <t>SANCHEZ RUIZ DE CALDERON MAGDA LINETH</t>
  </si>
  <si>
    <t xml:space="preserve">Ubicado en la Avenida Elena “A” 1-00 zona 1, Capital, Guatemala. El inmueble cuenta con una bodega de 236 mts.2, distribuidos en 20 mts. de frente, por 11.80 mts. de fondo, y que cuenta con los siguientes servicios: agua potable municipal, energía eléctrica (110 y 220 voltios). </t>
  </si>
  <si>
    <t>CARLOS ROLANDO GARCÍA ORTIZ</t>
  </si>
  <si>
    <t>LUIS EBERTO MALDONADO CIFUENTES</t>
  </si>
  <si>
    <t>93451-8</t>
  </si>
  <si>
    <t>JORGE ISMAEL HIU BARAHONA</t>
  </si>
  <si>
    <t>3 BIENES INMUBLES UBICADOS EN A) 8ª AVENIDA 13-06 ZONA 1; B) 8ª  AVENIDA 13-18 ZONA 1; Y C) 13 CALLE 7-30 ZONA 1 DEL DEPARTAMENTO DE GUATEMALA;  LOS INMUEBLES CUENTAN CON SOTANO Y UN DEPOSITO AERE DE AGUA CON CAPACIDAD DE 1.2 METROS CUBICOS , 1 AMBIENTE PARA SALON, PORTON DE METAL, 1 PILA, 2 PATIOS , 1 AMBIENTE PARA RECEPCION; 12 HABITACIONES QUE INCLUYEN 6 SANITAROS,  2 AMBIENTES PARA BODEGA, PORTON DE METAL, 1 PILA, 2 PATIOS;  24 AMBIENTES, DIVIDIDOS DE LA SIGUIENTE FORMA: 11 AMBIENTES PARA OFICINAS; 8 SERVICIOS SANITARIOS; 2 AMBIENTES PARA BODEGA;  1 AMBIENTE PARA PATIO; 1 AMBIENTE PARA SALA DE REUNIONES; 1 AMBIENTE PARA SALA DE ESPERA</t>
  </si>
  <si>
    <t>POR SERVICIO DE ARRENDAMIENTO DE INMUEBLE DE LAS OFICINAS CENTRALES DE SESAN, 3 CASAS, CORRESPONDIENTE A LOS MESES DE ENERO A DICIEMBRE DE 2022</t>
  </si>
  <si>
    <t>INSTITUTO DE PREVISION SOCIAL DEL PERIODISTA</t>
  </si>
  <si>
    <t>SERVICIO DE ARRENDAMIENTO DE INMUEBLE PARA USO DE BODEGA DE SESAN CORRESPONDIENTE DE ENERO A DICIEMBRE DE 2022</t>
  </si>
  <si>
    <t>POR SERVICIO DE ARRENDAMIENTO DE INMUEBLE PARA EL FUNCIONAMIENTO DE LA DELEGACIÓN DEPARTAMENTAL DE TOTONICAPAN CORRESPONDIENTE A LOS MESES DE ENERO A DICIEMBRE DE 2022</t>
  </si>
  <si>
    <t>POR SERVICIO DE ARRENDAMIENTO DE INMUEBLE PARA EL FUNCIONAMIENTO DE LA DELEGACIÓN DEPARTAMENTAL DE  SOLOLÁ, CORRESPONDIENTE A LOS MESES DE ENERO A DICIEMBRE DE 2022</t>
  </si>
  <si>
    <t>POR SERVICIO DE ARRENDAMIENTO DE INMUEBLE PARA EL FUNCIONAMIENTO DE LA DELEGACIÓN DEPARTAMENTAL DE JUTIAPA, CORRESPONDIENTE  A LOS MESES DE ENERO A DICIEMBRE DE 2022</t>
  </si>
  <si>
    <t>POR SERVICIO DE ARRENDAMIENTO DE INMUEBLE PARA EL FUNCIONAMIENTO DE LA DELEGACIÓN DEPARTAMENTAL DE QUETZALTENANGO, CORRESPONDIENTE A LOS MESES DE ENERO A DICIEMBRE DE 2022</t>
  </si>
  <si>
    <t>POR SERVICIO DE ARRENDAMIENTO DE INMUEBLE PARA EL FUNCIONAMIENTO DE LA DELEGACIÓN DEPARTAMENTAL DE RETALHULEU, CORRESPONDIENTE A LOS MESES DE ENERO A DICIEMBRE DE 2022</t>
  </si>
  <si>
    <t>POR SERVICIO DE ARRENDAMIENTO DE INMUEBLE PARA EL FUNCIONAMIENTO DE LA DELEGACIÓN DEPARTAMENTAL DE JALAPA, CORRESPONDIENTE  A LOS MESES DE ENERO A DICIEMBRE DE 2022</t>
  </si>
  <si>
    <t>POR SERVICIO DE ARRENDAMIENTO DE INMUEBLE PARA EL FUNCIONAMIENTO DE LA DELEGACIÓN DEPARTAMENTAL DE  SUCHITEPÉQUEZ, CORRESPONDIENTE A LOS MESES DE ENERO A DICIEMBRE DE 2022</t>
  </si>
  <si>
    <t>POR SERVICIO DE ARRENDAMIENTO DE INMUEBLE PARA EL FUNCIONAMIENTO DE LA DELEGACIÓN DEPARTAMENTAL DE ESCUINTLA, CORRESPONDIENTE A LOS MESES DE ENERO A DICIEMBRE DE 2022</t>
  </si>
  <si>
    <t>POR SERVICIO DE ARRENDAMIENTO DE INMUEBLE PARA EL FUNCIONAMIENTO DE LA DELEGACIÓN DEPARTAMENTAL DE IZABAL, CORRESPONDIENTE A LOS MESES DE ENERO A DICIEMBRE DE 2022</t>
  </si>
  <si>
    <t>POR SERVICIO DE ARRENDAMIENTO DE INMUEBLE PARA EL FUNCIONAMIENTO DE LA DELEGACIÓN DEPARTAMENTAL DE CHIMALTENANGO CORRESPONDIENTE A LOS MESES DE ENERO A DICIEMBRE DE 2022</t>
  </si>
  <si>
    <t>POR SERVICIO DE ARRENDAMIENTO DE INMUEBLE PARA EL FUNCIONAMIENTO DE LA DELEGACIÓN DEPARTAMENTAL DE SACATEPÉQUEZ, CORRESPONDIENTE  A LOS MESES DE ENERO A DICIEMBRE DE 2022</t>
  </si>
  <si>
    <t>POR SERVICIO DE ARRENDAMIENTO DE INMUEBLE PARA EL FUNCIONAMIENTO DE LA DELEGACIÓN DEPARTAMENTAL DE CHIQUIMULA, CORRESPONDIENTE  A LOS MESES DE ENERO A DICIEMBRE DE 2022</t>
  </si>
  <si>
    <t>POR SERVICIO DE ARRENDAMIENTO DE INMUEBLE PARA EL FUNCIONAMIENTO DE LA DELEGACIÓN DEPARTAMENTAL DE HUEHUETENANGO, CORRESPONDIENTE A LOS MESES DE ENERO A DICIEMBRE DE 2022</t>
  </si>
  <si>
    <t>POR SERVICIO DE ARRENDAMIENTO DE INMUEBLE PARA EL FUNCIONAMIENTO DE LA DELEGACIÓN DEPARTAMENTAL DEL PROGRESO, CORRESPONDIENTE A LOS MESES DE ENERO A DICIEMBRE DE 2022</t>
  </si>
  <si>
    <t>POR SERVICIO DE ARRENDAMIENTO DE INMUEBLE PARA EL FUNCIONAMIENTO DE LA DELEGACIÓN DEPARTAMENTAL DE SAN MARCOS, CORRESPONDIENTE A LOS MESES DE ENERO A DICIEMBRE DE 2022</t>
  </si>
  <si>
    <t>POR SERVICIO DE ARRENDAMIENTO DE INMUEBLE PARA EL FUNCIONAMIENTO DE LA DELEGACIÓN DEPARTAMENTAL DE SANTA ROSA, CORRESPONDIENTE A LOS MESES DE ENERO A DICIEMBRE DE 2022</t>
  </si>
  <si>
    <t>POR SERVICIO DE ARRENDAMIENTO DE INMUEBLE PARA EL FUNCIONAMIENTO DE LA DELEGACIÓN DEPARTAMENTAL DEL QUICHE, CORRESPONDIENTE A LOS MESES DE ENERO A DICIEMBRE DE 2022</t>
  </si>
  <si>
    <t xml:space="preserve">SARA LUISA REYNOSO MATZAR DE PEREZ </t>
  </si>
  <si>
    <t>2119839K</t>
  </si>
  <si>
    <t>JAYDI NINETH RUANO GRIJALVA</t>
  </si>
  <si>
    <t>https://www.guatecompras.gt/concursos/files/3267/16334566%40RESOLUCION%20AUTORIZACION%20ARRENDAMIENTO_1.pdf</t>
  </si>
  <si>
    <t>CONTRATO ADMINISTRATIVO  SESAN-01-2022</t>
  </si>
  <si>
    <t>https://www.guatecompras.gt/concursos/files/3220/16098382%40ACTA%20FIANZA%20Y%20RESOLUCION%20DE%20APROBACION.pdf</t>
  </si>
  <si>
    <t>https://www.guatecompras.gt/concursos/files/3318/16585356%40ACTA%20Y%20FIANZA.pdf</t>
  </si>
  <si>
    <t>ACTA ADMINISTRATIVA NO. 23-2022</t>
  </si>
  <si>
    <t>ACTA ADMINISTRATIVA NO. 33-2021</t>
  </si>
  <si>
    <t>https://www.guatecompras.gt/concursos/files/3316/16577574%40ACTA%20ADMINISTRATIVA%20Y%20FIANZA%20DE%20CUMPLIMIENTO.pdf</t>
  </si>
  <si>
    <t>ACTA ADMINISTRATIVA NO. 22-2022</t>
  </si>
  <si>
    <t>BARRIO DEMOCRACIA, CAMINO AL CEMENTERIO GENERAL DEL MUNICIPIO DE GUASTATOYA, DEPARTAMENTO DEL PROGRESO, EL INMUEBLE CUENTA CON PLANTA BAJA: GARAJE PARA 2 VEHÍCULOS, GARAJE PARA 3 MOTOCICLETAS, PLANA ALTA: GRADAS ESTABLES DE CEMENTO, 2 HABITACIONES, 2 SERVICIOS SANITARIOS, 1 CORREDOR, 1 COMEDOR, PATIO, TODAS LAS VENTANAS CON BALCONES</t>
  </si>
  <si>
    <t>https://www.guatecompras.gt/concursos/files/3316/16577493%40ACTA%20ADMINISTRATIVA%20Y%20FIANZA%20DE%20CUMPLIMIENTO_1.pdf</t>
  </si>
  <si>
    <t>ACTA ADMINISTRATIVA NO. 21-2022</t>
  </si>
  <si>
    <t>ACTA ADMINISTRATIVA NO. 19-2022</t>
  </si>
  <si>
    <t>https://www.guatecompras.gt/concursos/files/3301/16503236%40ACTA%20Y%20FIANZA%20SUCHITEPEQUEZ.pdf</t>
  </si>
  <si>
    <t>https://www.guatecompras.gt/concursos/files/3301/16503120%40ACTA%20Y%20FIANZA%20SAN%20MARCOS.pdf</t>
  </si>
  <si>
    <t>ACTA ADMINISTRATIVA NO. 8-2022</t>
  </si>
  <si>
    <t>Ubicado en la 0 calle, 15-98 zona 5, San Marcos. El inmueble cuenta 2 niveles, en el primero se encuentra un parqueo para 4 vehiculos, 4 habitaciones, 1 baño; en el segundo nivel, 1 salon grande para reunines, 1 baño.</t>
  </si>
  <si>
    <t>Ubicado en la Zona 3, 04 CL 1-024 Barrio La Parroquia, Cuilapa, Santa Rosa. El inmueble cuenta 2 sanitarios, 2 duchas, 1 pila, 5 habitaciones, 2 depositos de agua.</t>
  </si>
  <si>
    <t>https://www.guatecompras.gt/concursos/files/3294/16466594%40ACTA%20Y%20FIANZA%20SACATEPEQUEZ.pdf</t>
  </si>
  <si>
    <t>ACTA ADMINISTRATIVA NO. 15-2022</t>
  </si>
  <si>
    <t>https://www.guatecompras.gt/concursos/files/3294/16466527%40ACTA%20FIANZA%20RESOLUCION%20CHIQUIMULA_1.pdf</t>
  </si>
  <si>
    <t>ACTA ADMINISTRATIVA NO. 12-2022</t>
  </si>
  <si>
    <t>https://www.guatecompras.gt/concursos/files/3294/16466489%40ACTA%20FIANZA%20RESOLUCION%20JUTIAPA_1.pdf</t>
  </si>
  <si>
    <t>ACTA ADMINISTRATIVA NO. 11-2022</t>
  </si>
  <si>
    <t>https://www.guatecompras.gt/concursos/files/3294/16466446%40ACTA%20FIANZA%20RESOLUCION%20TOTO_1.pdf</t>
  </si>
  <si>
    <t>ACTA ADMINISTRATIVA NO. 10-2022</t>
  </si>
  <si>
    <t>https://www.guatecompras.gt/concursos/files/3294/16466357%40ACTA%20FIANZA%20RESOLUCION%20IZABAL_1.pdf</t>
  </si>
  <si>
    <t>ACTA ADMINISTRATIVA NO. 7-2022</t>
  </si>
  <si>
    <t>https://www.guatecompras.gt/concursos/files/3288/16438213%40ACTA%20Y%20FIANZA.pdf</t>
  </si>
  <si>
    <t>ACTA ADMINISTRATIVA NO. 16-2022</t>
  </si>
  <si>
    <t>https://www.guatecompras.gt/concursos/files/3288/16438086%40ACTA%20Y%20FIANZA.pdf</t>
  </si>
  <si>
    <t>ACTA ADMINISTRATIVA NO. 14-2022</t>
  </si>
  <si>
    <t>https://www.guatecompras.gt/concursos/files/3288/16437799%40ACTA%20Y%20FIANZA.pdf</t>
  </si>
  <si>
    <t>ACTA ADMINISTRATIVA NO. 9-2022</t>
  </si>
  <si>
    <t>https://www.guatecompras.gt/concursos/files/3282/16409477%40ACTA%20Y%20FIANZA%20ESCUINTLA.pdf</t>
  </si>
  <si>
    <t>ACTA ADMINISTRATIVA NO. 6-2022</t>
  </si>
  <si>
    <t>https://www.guatecompras.gt/concursos/files/3282/16408969%40ACTA%20Y%20FIANZA%20CHIMALTENANGO.pdf</t>
  </si>
  <si>
    <t>ACTA ADMINISTRATIVA NO. 5-2022</t>
  </si>
  <si>
    <t>https://www.guatecompras.gt/concursos/files/3282/16405587%40ACTA%20Y%20FIANZA%20QUETZALTENANGO.pdf</t>
  </si>
  <si>
    <t>ACTA ADMINISTRATIVA NO. 20-2022</t>
  </si>
  <si>
    <t>https://www.guatecompras.gt/concursos/files/3297/16483545%40ACTA%20FIANZA%20RESOLUCION%20JALAPA.pdf</t>
  </si>
  <si>
    <t>ACTA ADMINISTRATIVA NO. 18-2022</t>
  </si>
  <si>
    <t>Ubicado 4ª avenida 1-30, zona 5, Santa Cruz del Quiché, el inmueble cuenta con siguientes ambientes: un nivel con 6 cuartos, 1 cocina, 1 corredor, un garaje con capacidad para 3 vehículos, todos los ambientes cuentan con piso de cerámica, puertas de madera, ventanas metálicas y portón metálico, pila, lavatrastos, 3 sanitarios, 3 lavamanos y terraza circulada.</t>
  </si>
  <si>
    <t>FECHA DE ACTUALIZACIÓN: 05/04/2022</t>
  </si>
  <si>
    <t>CORRESPONDE AL MES DE: MARZO</t>
  </si>
</sst>
</file>

<file path=xl/styles.xml><?xml version="1.0" encoding="utf-8"?>
<styleSheet xmlns="http://schemas.openxmlformats.org/spreadsheetml/2006/main">
  <numFmts count="2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[$Q-100A]* #,##0.00_);_([$Q-100A]* \(#,##0.00\);_([$Q-100A]* &quot;-&quot;??_);_(@_)"/>
    <numFmt numFmtId="178" formatCode="_-[$Q-100A]* #,##0.00_-;\-[$Q-100A]* #,##0.00_-;_-[$Q-100A]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/>
    </xf>
    <xf numFmtId="0" fontId="35" fillId="0" borderId="10" xfId="46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114300</xdr:rowOff>
    </xdr:from>
    <xdr:to>
      <xdr:col>8</xdr:col>
      <xdr:colOff>981075</xdr:colOff>
      <xdr:row>5</xdr:row>
      <xdr:rowOff>85725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t="25506"/>
        <a:stretch>
          <a:fillRect/>
        </a:stretch>
      </xdr:blipFill>
      <xdr:spPr>
        <a:xfrm>
          <a:off x="13601700" y="114300"/>
          <a:ext cx="3867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uatecompras.gt/concursos/files/3267/16334566%40RESOLUCION%20AUTORIZACION%20ARRENDAMIENTO_1.pdf" TargetMode="External" /><Relationship Id="rId2" Type="http://schemas.openxmlformats.org/officeDocument/2006/relationships/hyperlink" Target="https://www.guatecompras.gt/concursos/files/3220/16098382%40ACTA%20FIANZA%20Y%20RESOLUCION%20DE%20APROBACION.pdf" TargetMode="External" /><Relationship Id="rId3" Type="http://schemas.openxmlformats.org/officeDocument/2006/relationships/hyperlink" Target="https://www.guatecompras.gt/concursos/files/3318/16585356%40ACTA%20Y%20FIANZA.pdf" TargetMode="External" /><Relationship Id="rId4" Type="http://schemas.openxmlformats.org/officeDocument/2006/relationships/hyperlink" Target="https://www.guatecompras.gt/concursos/files/3316/16577574%40ACTA%20ADMINISTRATIVA%20Y%20FIANZA%20DE%20CUMPLIMIENTO.pdf" TargetMode="External" /><Relationship Id="rId5" Type="http://schemas.openxmlformats.org/officeDocument/2006/relationships/hyperlink" Target="https://www.guatecompras.gt/concursos/files/3316/16577493%40ACTA%20ADMINISTRATIVA%20Y%20FIANZA%20DE%20CUMPLIMIENTO_1.pdf" TargetMode="External" /><Relationship Id="rId6" Type="http://schemas.openxmlformats.org/officeDocument/2006/relationships/hyperlink" Target="https://www.guatecompras.gt/concursos/files/3301/16503236%40ACTA%20Y%20FIANZA%20SUCHITEPEQUEZ.pdf" TargetMode="External" /><Relationship Id="rId7" Type="http://schemas.openxmlformats.org/officeDocument/2006/relationships/hyperlink" Target="https://www.guatecompras.gt/concursos/files/3301/16503120%40ACTA%20Y%20FIANZA%20SAN%20MARCOS.pdf" TargetMode="External" /><Relationship Id="rId8" Type="http://schemas.openxmlformats.org/officeDocument/2006/relationships/hyperlink" Target="https://www.guatecompras.gt/concursos/files/3294/16466594%40ACTA%20Y%20FIANZA%20SACATEPEQUEZ.pdf" TargetMode="External" /><Relationship Id="rId9" Type="http://schemas.openxmlformats.org/officeDocument/2006/relationships/hyperlink" Target="https://www.guatecompras.gt/concursos/files/3294/16466527%40ACTA%20FIANZA%20RESOLUCION%20CHIQUIMULA_1.pdf" TargetMode="External" /><Relationship Id="rId10" Type="http://schemas.openxmlformats.org/officeDocument/2006/relationships/hyperlink" Target="https://www.guatecompras.gt/concursos/files/3294/16466489%40ACTA%20FIANZA%20RESOLUCION%20JUTIAPA_1.pdf" TargetMode="External" /><Relationship Id="rId11" Type="http://schemas.openxmlformats.org/officeDocument/2006/relationships/hyperlink" Target="https://www.guatecompras.gt/concursos/files/3294/16466446%40ACTA%20FIANZA%20RESOLUCION%20TOTO_1.pdf" TargetMode="External" /><Relationship Id="rId12" Type="http://schemas.openxmlformats.org/officeDocument/2006/relationships/hyperlink" Target="https://www.guatecompras.gt/concursos/files/3294/16466357%40ACTA%20FIANZA%20RESOLUCION%20IZABAL_1.pdf" TargetMode="External" /><Relationship Id="rId13" Type="http://schemas.openxmlformats.org/officeDocument/2006/relationships/hyperlink" Target="https://www.guatecompras.gt/concursos/files/3288/16438213%40ACTA%20Y%20FIANZA.pdf" TargetMode="External" /><Relationship Id="rId14" Type="http://schemas.openxmlformats.org/officeDocument/2006/relationships/hyperlink" Target="https://www.guatecompras.gt/concursos/files/3288/16438086%40ACTA%20Y%20FIANZA.pdf" TargetMode="External" /><Relationship Id="rId15" Type="http://schemas.openxmlformats.org/officeDocument/2006/relationships/hyperlink" Target="https://www.guatecompras.gt/concursos/files/3288/16437799%40ACTA%20Y%20FIANZA.pdf" TargetMode="External" /><Relationship Id="rId16" Type="http://schemas.openxmlformats.org/officeDocument/2006/relationships/hyperlink" Target="https://www.guatecompras.gt/concursos/files/3282/16409477%40ACTA%20Y%20FIANZA%20ESCUINTLA.pdf" TargetMode="External" /><Relationship Id="rId17" Type="http://schemas.openxmlformats.org/officeDocument/2006/relationships/hyperlink" Target="https://www.guatecompras.gt/concursos/files/3282/16408969%40ACTA%20Y%20FIANZA%20CHIMALTENANGO.pdf" TargetMode="External" /><Relationship Id="rId18" Type="http://schemas.openxmlformats.org/officeDocument/2006/relationships/hyperlink" Target="https://www.guatecompras.gt/concursos/files/3282/16405587%40ACTA%20Y%20FIANZA%20QUETZALTENANGO.pdf" TargetMode="External" /><Relationship Id="rId19" Type="http://schemas.openxmlformats.org/officeDocument/2006/relationships/hyperlink" Target="https://www.guatecompras.gt/concursos/files/3297/16483545%40ACTA%20FIANZA%20RESOLUCION%20JALAPA.pdf" TargetMode="Externa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view="pageBreakPreview" zoomScale="59" zoomScaleNormal="59" zoomScaleSheetLayoutView="59" zoomScalePageLayoutView="0" workbookViewId="0" topLeftCell="A1">
      <selection activeCell="E5" sqref="E5"/>
    </sheetView>
  </sheetViews>
  <sheetFormatPr defaultColWidth="11.421875" defaultRowHeight="15"/>
  <cols>
    <col min="1" max="1" width="5.7109375" style="2" customWidth="1"/>
    <col min="2" max="2" width="22.8515625" style="2" customWidth="1"/>
    <col min="3" max="3" width="22.7109375" style="0" customWidth="1"/>
    <col min="4" max="4" width="60.7109375" style="0" customWidth="1"/>
    <col min="5" max="5" width="61.7109375" style="0" customWidth="1"/>
    <col min="6" max="7" width="26.7109375" style="0" customWidth="1"/>
    <col min="8" max="8" width="20.140625" style="0" customWidth="1"/>
    <col min="9" max="9" width="16.7109375" style="0" customWidth="1"/>
  </cols>
  <sheetData>
    <row r="1" spans="1:12" ht="15.75">
      <c r="A1" s="7" t="s">
        <v>10</v>
      </c>
      <c r="B1" s="16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>
      <c r="A2" s="7" t="s">
        <v>16</v>
      </c>
      <c r="B2" s="16"/>
      <c r="C2" s="7"/>
      <c r="D2" s="7"/>
      <c r="E2" s="7"/>
      <c r="F2" s="3"/>
      <c r="G2" s="3"/>
      <c r="H2" s="3"/>
      <c r="I2" s="3"/>
      <c r="J2" s="3"/>
      <c r="K2" s="3"/>
      <c r="L2" s="3"/>
    </row>
    <row r="3" spans="1:12" ht="15.75" customHeight="1">
      <c r="A3" s="18" t="s">
        <v>11</v>
      </c>
      <c r="B3" s="18"/>
      <c r="C3" s="18"/>
      <c r="D3" s="18"/>
      <c r="E3" s="8"/>
      <c r="F3" s="4"/>
      <c r="G3" s="4"/>
      <c r="H3" s="4"/>
      <c r="I3" s="4"/>
      <c r="J3" s="4"/>
      <c r="K3" s="4"/>
      <c r="L3" s="4"/>
    </row>
    <row r="4" spans="1:12" ht="15.75">
      <c r="A4" s="7" t="s">
        <v>9</v>
      </c>
      <c r="B4" s="16"/>
      <c r="C4" s="7"/>
      <c r="D4" s="7"/>
      <c r="E4" s="7"/>
      <c r="F4" s="3"/>
      <c r="G4" s="3"/>
      <c r="H4" s="3"/>
      <c r="I4" s="3"/>
      <c r="J4" s="3"/>
      <c r="K4" s="3"/>
      <c r="L4" s="3"/>
    </row>
    <row r="5" spans="1:12" ht="15.75">
      <c r="A5" s="7" t="s">
        <v>13</v>
      </c>
      <c r="B5" s="16"/>
      <c r="C5" s="7"/>
      <c r="D5" s="7"/>
      <c r="E5" s="7"/>
      <c r="F5" s="3"/>
      <c r="G5" s="3"/>
      <c r="H5" s="3"/>
      <c r="I5" s="3"/>
      <c r="J5" s="3"/>
      <c r="K5" s="3"/>
      <c r="L5" s="3"/>
    </row>
    <row r="6" spans="1:12" ht="15.75">
      <c r="A6" s="3" t="s">
        <v>14</v>
      </c>
      <c r="B6" s="3"/>
      <c r="D6" s="7"/>
      <c r="E6" s="7"/>
      <c r="F6" s="3"/>
      <c r="G6" s="3"/>
      <c r="H6" s="3"/>
      <c r="I6" s="3"/>
      <c r="J6" s="3"/>
      <c r="K6" s="3"/>
      <c r="L6" s="3"/>
    </row>
    <row r="7" spans="1:12" ht="15.75" customHeight="1">
      <c r="A7" s="18" t="s">
        <v>115</v>
      </c>
      <c r="B7" s="18"/>
      <c r="C7" s="18"/>
      <c r="D7" s="18"/>
      <c r="E7" s="18"/>
      <c r="F7" s="4"/>
      <c r="G7" s="4"/>
      <c r="H7" s="4"/>
      <c r="I7" s="4"/>
      <c r="J7" s="4"/>
      <c r="K7" s="4"/>
      <c r="L7" s="4"/>
    </row>
    <row r="8" spans="1:12" ht="15.75">
      <c r="A8" s="7" t="s">
        <v>116</v>
      </c>
      <c r="B8" s="16"/>
      <c r="C8" s="7"/>
      <c r="D8" s="7"/>
      <c r="E8" s="7"/>
      <c r="F8" s="3"/>
      <c r="G8" s="3"/>
      <c r="H8" s="3"/>
      <c r="I8" s="3"/>
      <c r="J8" s="3"/>
      <c r="K8" s="3"/>
      <c r="L8" s="3"/>
    </row>
    <row r="10" spans="1:9" ht="21">
      <c r="A10" s="19" t="s">
        <v>8</v>
      </c>
      <c r="B10" s="19"/>
      <c r="C10" s="19"/>
      <c r="D10" s="19"/>
      <c r="E10" s="19"/>
      <c r="F10" s="19"/>
      <c r="G10" s="19"/>
      <c r="H10" s="19"/>
      <c r="I10" s="19"/>
    </row>
    <row r="11" spans="1:9" ht="48.75" customHeight="1">
      <c r="A11" s="1" t="s">
        <v>2</v>
      </c>
      <c r="B11" s="1" t="s">
        <v>15</v>
      </c>
      <c r="C11" s="1" t="s">
        <v>3</v>
      </c>
      <c r="D11" s="1" t="s">
        <v>5</v>
      </c>
      <c r="E11" s="1" t="s">
        <v>6</v>
      </c>
      <c r="F11" s="1" t="s">
        <v>7</v>
      </c>
      <c r="G11" s="1" t="s">
        <v>4</v>
      </c>
      <c r="H11" s="1" t="s">
        <v>1</v>
      </c>
      <c r="I11" s="1" t="s">
        <v>0</v>
      </c>
    </row>
    <row r="12" spans="1:9" ht="285" customHeight="1">
      <c r="A12" s="12">
        <v>1</v>
      </c>
      <c r="B12" s="17" t="s">
        <v>73</v>
      </c>
      <c r="C12" s="13" t="s">
        <v>74</v>
      </c>
      <c r="D12" s="6" t="s">
        <v>49</v>
      </c>
      <c r="E12" s="6" t="s">
        <v>50</v>
      </c>
      <c r="F12" s="6">
        <v>6738761</v>
      </c>
      <c r="G12" s="6" t="s">
        <v>51</v>
      </c>
      <c r="H12" s="15">
        <f>83500*12</f>
        <v>1002000</v>
      </c>
      <c r="I12" s="6" t="s">
        <v>19</v>
      </c>
    </row>
    <row r="13" spans="1:9" ht="115.5" customHeight="1">
      <c r="A13" s="12">
        <v>2</v>
      </c>
      <c r="B13" s="17" t="s">
        <v>75</v>
      </c>
      <c r="C13" s="13" t="s">
        <v>78</v>
      </c>
      <c r="D13" s="6" t="s">
        <v>44</v>
      </c>
      <c r="E13" s="6" t="s">
        <v>52</v>
      </c>
      <c r="F13" s="9">
        <v>1614568</v>
      </c>
      <c r="G13" s="6" t="s">
        <v>45</v>
      </c>
      <c r="H13" s="15">
        <f>6720*12</f>
        <v>80640</v>
      </c>
      <c r="I13" s="10" t="s">
        <v>12</v>
      </c>
    </row>
    <row r="14" spans="1:9" ht="133.5" customHeight="1">
      <c r="A14" s="12">
        <v>3</v>
      </c>
      <c r="B14" s="17" t="s">
        <v>96</v>
      </c>
      <c r="C14" s="13" t="s">
        <v>97</v>
      </c>
      <c r="D14" s="6" t="s">
        <v>17</v>
      </c>
      <c r="E14" s="6" t="s">
        <v>53</v>
      </c>
      <c r="F14" s="6">
        <v>34272739</v>
      </c>
      <c r="G14" s="6" t="s">
        <v>18</v>
      </c>
      <c r="H14" s="15">
        <v>32400</v>
      </c>
      <c r="I14" s="6" t="s">
        <v>19</v>
      </c>
    </row>
    <row r="15" spans="1:9" ht="127.5" customHeight="1">
      <c r="A15" s="12">
        <v>4</v>
      </c>
      <c r="B15" s="17" t="s">
        <v>100</v>
      </c>
      <c r="C15" s="13" t="s">
        <v>101</v>
      </c>
      <c r="D15" s="6" t="s">
        <v>20</v>
      </c>
      <c r="E15" s="6" t="s">
        <v>54</v>
      </c>
      <c r="F15" s="6">
        <v>15829189</v>
      </c>
      <c r="G15" s="6" t="s">
        <v>21</v>
      </c>
      <c r="H15" s="15">
        <v>42000</v>
      </c>
      <c r="I15" s="6" t="s">
        <v>19</v>
      </c>
    </row>
    <row r="16" spans="1:9" s="5" customFormat="1" ht="143.25" customHeight="1">
      <c r="A16" s="12">
        <v>5</v>
      </c>
      <c r="B16" s="17" t="s">
        <v>94</v>
      </c>
      <c r="C16" s="13" t="s">
        <v>95</v>
      </c>
      <c r="D16" s="6" t="s">
        <v>22</v>
      </c>
      <c r="E16" s="6" t="s">
        <v>55</v>
      </c>
      <c r="F16" s="6">
        <v>29477441</v>
      </c>
      <c r="G16" s="6" t="s">
        <v>23</v>
      </c>
      <c r="H16" s="15">
        <v>48000</v>
      </c>
      <c r="I16" s="6" t="s">
        <v>19</v>
      </c>
    </row>
    <row r="17" spans="1:9" ht="131.25">
      <c r="A17" s="12">
        <v>6</v>
      </c>
      <c r="B17" s="17" t="s">
        <v>110</v>
      </c>
      <c r="C17" s="11" t="s">
        <v>111</v>
      </c>
      <c r="D17" s="6" t="s">
        <v>24</v>
      </c>
      <c r="E17" s="6" t="s">
        <v>56</v>
      </c>
      <c r="F17" s="6">
        <v>15760545</v>
      </c>
      <c r="G17" s="6" t="s">
        <v>25</v>
      </c>
      <c r="H17" s="15">
        <v>48000</v>
      </c>
      <c r="I17" s="6" t="s">
        <v>19</v>
      </c>
    </row>
    <row r="18" spans="1:9" ht="150">
      <c r="A18" s="12">
        <v>7</v>
      </c>
      <c r="B18" s="17" t="s">
        <v>102</v>
      </c>
      <c r="C18" s="11" t="s">
        <v>103</v>
      </c>
      <c r="D18" s="6" t="s">
        <v>26</v>
      </c>
      <c r="E18" s="6" t="s">
        <v>57</v>
      </c>
      <c r="F18" s="6">
        <v>32830521</v>
      </c>
      <c r="G18" s="6" t="s">
        <v>27</v>
      </c>
      <c r="H18" s="15">
        <v>57600</v>
      </c>
      <c r="I18" s="6" t="s">
        <v>19</v>
      </c>
    </row>
    <row r="19" spans="1:9" ht="150">
      <c r="A19" s="12">
        <v>8</v>
      </c>
      <c r="B19" s="17" t="s">
        <v>112</v>
      </c>
      <c r="C19" s="11" t="s">
        <v>113</v>
      </c>
      <c r="D19" s="6" t="s">
        <v>28</v>
      </c>
      <c r="E19" s="6" t="s">
        <v>58</v>
      </c>
      <c r="F19" s="6">
        <v>82677824</v>
      </c>
      <c r="G19" s="6" t="s">
        <v>29</v>
      </c>
      <c r="H19" s="15">
        <v>42000</v>
      </c>
      <c r="I19" s="6" t="s">
        <v>19</v>
      </c>
    </row>
    <row r="20" spans="1:9" ht="100.5" customHeight="1">
      <c r="A20" s="12">
        <v>9</v>
      </c>
      <c r="B20" s="17" t="s">
        <v>85</v>
      </c>
      <c r="C20" s="11" t="s">
        <v>84</v>
      </c>
      <c r="D20" s="6" t="s">
        <v>30</v>
      </c>
      <c r="E20" s="6" t="s">
        <v>59</v>
      </c>
      <c r="F20" s="6">
        <v>2893096</v>
      </c>
      <c r="G20" s="6" t="s">
        <v>31</v>
      </c>
      <c r="H20" s="15">
        <v>51000</v>
      </c>
      <c r="I20" s="6" t="s">
        <v>19</v>
      </c>
    </row>
    <row r="21" spans="1:9" ht="136.5" customHeight="1">
      <c r="A21" s="12">
        <v>10</v>
      </c>
      <c r="B21" s="17" t="s">
        <v>106</v>
      </c>
      <c r="C21" s="11" t="s">
        <v>107</v>
      </c>
      <c r="D21" s="6" t="s">
        <v>32</v>
      </c>
      <c r="E21" s="6" t="s">
        <v>60</v>
      </c>
      <c r="F21" s="6">
        <v>57712786</v>
      </c>
      <c r="G21" s="6" t="s">
        <v>33</v>
      </c>
      <c r="H21" s="15">
        <v>54000</v>
      </c>
      <c r="I21" s="6" t="s">
        <v>19</v>
      </c>
    </row>
    <row r="22" spans="1:9" ht="150">
      <c r="A22" s="12">
        <v>11</v>
      </c>
      <c r="B22" s="17" t="s">
        <v>98</v>
      </c>
      <c r="C22" s="11" t="s">
        <v>99</v>
      </c>
      <c r="D22" s="6" t="s">
        <v>34</v>
      </c>
      <c r="E22" s="6" t="s">
        <v>61</v>
      </c>
      <c r="F22" s="6">
        <v>2442086</v>
      </c>
      <c r="G22" s="6" t="s">
        <v>35</v>
      </c>
      <c r="H22" s="15">
        <v>60000</v>
      </c>
      <c r="I22" s="6" t="s">
        <v>19</v>
      </c>
    </row>
    <row r="23" spans="1:9" ht="206.25">
      <c r="A23" s="12">
        <v>12</v>
      </c>
      <c r="B23" s="17" t="s">
        <v>108</v>
      </c>
      <c r="C23" s="11" t="s">
        <v>109</v>
      </c>
      <c r="D23" s="6" t="s">
        <v>36</v>
      </c>
      <c r="E23" s="6" t="s">
        <v>62</v>
      </c>
      <c r="F23" s="6">
        <v>95634762</v>
      </c>
      <c r="G23" s="6" t="s">
        <v>37</v>
      </c>
      <c r="H23" s="15">
        <f>4300*12</f>
        <v>51600</v>
      </c>
      <c r="I23" s="6" t="s">
        <v>19</v>
      </c>
    </row>
    <row r="24" spans="1:9" ht="187.5">
      <c r="A24" s="12">
        <v>13</v>
      </c>
      <c r="B24" s="17" t="s">
        <v>90</v>
      </c>
      <c r="C24" s="11" t="s">
        <v>91</v>
      </c>
      <c r="D24" s="6" t="s">
        <v>38</v>
      </c>
      <c r="E24" s="6" t="s">
        <v>63</v>
      </c>
      <c r="F24" s="6">
        <v>5740207</v>
      </c>
      <c r="G24" s="6" t="s">
        <v>39</v>
      </c>
      <c r="H24" s="15">
        <v>54000</v>
      </c>
      <c r="I24" s="6" t="s">
        <v>19</v>
      </c>
    </row>
    <row r="25" spans="1:9" ht="112.5">
      <c r="A25" s="12">
        <v>14</v>
      </c>
      <c r="B25" s="17" t="s">
        <v>92</v>
      </c>
      <c r="C25" s="11" t="s">
        <v>93</v>
      </c>
      <c r="D25" s="6" t="s">
        <v>40</v>
      </c>
      <c r="E25" s="6" t="s">
        <v>64</v>
      </c>
      <c r="F25" s="6">
        <v>1439758</v>
      </c>
      <c r="G25" s="6" t="s">
        <v>41</v>
      </c>
      <c r="H25" s="15">
        <v>36000</v>
      </c>
      <c r="I25" s="6" t="s">
        <v>19</v>
      </c>
    </row>
    <row r="26" spans="1:9" ht="206.25">
      <c r="A26" s="12">
        <v>15</v>
      </c>
      <c r="B26" s="17" t="s">
        <v>82</v>
      </c>
      <c r="C26" s="11" t="s">
        <v>83</v>
      </c>
      <c r="D26" s="6" t="s">
        <v>42</v>
      </c>
      <c r="E26" s="6" t="s">
        <v>65</v>
      </c>
      <c r="F26" s="6">
        <v>6009980</v>
      </c>
      <c r="G26" s="6" t="s">
        <v>43</v>
      </c>
      <c r="H26" s="15">
        <v>60000</v>
      </c>
      <c r="I26" s="6" t="s">
        <v>19</v>
      </c>
    </row>
    <row r="27" spans="1:9" ht="168.75">
      <c r="A27" s="12">
        <v>16</v>
      </c>
      <c r="B27" s="17" t="s">
        <v>79</v>
      </c>
      <c r="C27" s="11" t="s">
        <v>80</v>
      </c>
      <c r="D27" s="6" t="s">
        <v>81</v>
      </c>
      <c r="E27" s="6" t="s">
        <v>66</v>
      </c>
      <c r="F27" s="6">
        <v>51622440</v>
      </c>
      <c r="G27" s="14" t="s">
        <v>72</v>
      </c>
      <c r="H27" s="15">
        <v>42000</v>
      </c>
      <c r="I27" s="6" t="s">
        <v>19</v>
      </c>
    </row>
    <row r="28" spans="1:9" ht="170.25" customHeight="1">
      <c r="A28" s="12">
        <v>17</v>
      </c>
      <c r="B28" s="17" t="s">
        <v>76</v>
      </c>
      <c r="C28" s="11" t="s">
        <v>77</v>
      </c>
      <c r="D28" s="6" t="s">
        <v>114</v>
      </c>
      <c r="E28" s="6" t="s">
        <v>69</v>
      </c>
      <c r="F28" s="6" t="s">
        <v>71</v>
      </c>
      <c r="G28" s="6" t="s">
        <v>70</v>
      </c>
      <c r="H28" s="15">
        <v>54000</v>
      </c>
      <c r="I28" s="6" t="s">
        <v>19</v>
      </c>
    </row>
    <row r="29" spans="1:9" ht="93.75">
      <c r="A29" s="12">
        <v>21</v>
      </c>
      <c r="B29" s="17" t="s">
        <v>86</v>
      </c>
      <c r="C29" s="11" t="s">
        <v>87</v>
      </c>
      <c r="D29" s="6" t="s">
        <v>88</v>
      </c>
      <c r="E29" s="6" t="s">
        <v>67</v>
      </c>
      <c r="F29" s="9">
        <v>1389114</v>
      </c>
      <c r="G29" s="6" t="s">
        <v>46</v>
      </c>
      <c r="H29" s="15">
        <f>4000*12</f>
        <v>48000</v>
      </c>
      <c r="I29" s="10" t="s">
        <v>12</v>
      </c>
    </row>
    <row r="30" spans="1:9" ht="93.75">
      <c r="A30" s="12">
        <v>22</v>
      </c>
      <c r="B30" s="17" t="s">
        <v>104</v>
      </c>
      <c r="C30" s="11" t="s">
        <v>105</v>
      </c>
      <c r="D30" s="6" t="s">
        <v>89</v>
      </c>
      <c r="E30" s="6" t="s">
        <v>68</v>
      </c>
      <c r="F30" s="9" t="s">
        <v>47</v>
      </c>
      <c r="G30" s="6" t="s">
        <v>48</v>
      </c>
      <c r="H30" s="15">
        <f>3800*12</f>
        <v>45600</v>
      </c>
      <c r="I30" s="10" t="s">
        <v>12</v>
      </c>
    </row>
  </sheetData>
  <sheetProtection/>
  <mergeCells count="3">
    <mergeCell ref="A10:I10"/>
    <mergeCell ref="A3:D3"/>
    <mergeCell ref="A7:E7"/>
  </mergeCells>
  <hyperlinks>
    <hyperlink ref="B12" r:id="rId1" display="https://www.guatecompras.gt/concursos/files/3267/16334566%40RESOLUCION%20AUTORIZACION%20ARRENDAMIENTO_1.pdf"/>
    <hyperlink ref="B13" r:id="rId2" display="https://www.guatecompras.gt/concursos/files/3220/16098382%40ACTA%20FIANZA%20Y%20RESOLUCION%20DE%20APROBACION.pdf"/>
    <hyperlink ref="B28" r:id="rId3" display="https://www.guatecompras.gt/concursos/files/3318/16585356%40ACTA%20Y%20FIANZA.pdf"/>
    <hyperlink ref="B27" r:id="rId4" display="https://www.guatecompras.gt/concursos/files/3316/16577574%40ACTA%20ADMINISTRATIVA%20Y%20FIANZA%20DE%20CUMPLIMIENTO.pdf"/>
    <hyperlink ref="B26" r:id="rId5" display="https://www.guatecompras.gt/concursos/files/3316/16577493%40ACTA%20ADMINISTRATIVA%20Y%20FIANZA%20DE%20CUMPLIMIENTO_1.pdf"/>
    <hyperlink ref="B20" r:id="rId6" display="https://www.guatecompras.gt/concursos/files/3301/16503236%40ACTA%20Y%20FIANZA%20SUCHITEPEQUEZ.pdf"/>
    <hyperlink ref="B29" r:id="rId7" display="https://www.guatecompras.gt/concursos/files/3301/16503120%40ACTA%20Y%20FIANZA%20SAN%20MARCOS.pdf"/>
    <hyperlink ref="B24" r:id="rId8" display="https://www.guatecompras.gt/concursos/files/3294/16466594%40ACTA%20Y%20FIANZA%20SACATEPEQUEZ.pdf"/>
    <hyperlink ref="B25" r:id="rId9" display="https://www.guatecompras.gt/concursos/files/3294/16466527%40ACTA%20FIANZA%20RESOLUCION%20CHIQUIMULA_1.pdf"/>
    <hyperlink ref="B16" r:id="rId10" display="https://www.guatecompras.gt/concursos/files/3294/16466489%40ACTA%20FIANZA%20RESOLUCION%20JUTIAPA_1.pdf"/>
    <hyperlink ref="B14" r:id="rId11" display="https://www.guatecompras.gt/concursos/files/3294/16466446%40ACTA%20FIANZA%20RESOLUCION%20TOTO_1.pdf"/>
    <hyperlink ref="B22" r:id="rId12" display="https://www.guatecompras.gt/concursos/files/3294/16466357%40ACTA%20FIANZA%20RESOLUCION%20IZABAL_1.pdf"/>
    <hyperlink ref="B15" r:id="rId13" display="https://www.guatecompras.gt/concursos/files/3288/16438213%40ACTA%20Y%20FIANZA.pdf"/>
    <hyperlink ref="B18" r:id="rId14" display="https://www.guatecompras.gt/concursos/files/3288/16438086%40ACTA%20Y%20FIANZA.pdf"/>
    <hyperlink ref="B30" r:id="rId15" display="https://www.guatecompras.gt/concursos/files/3288/16437799%40ACTA%20Y%20FIANZA.pdf"/>
    <hyperlink ref="B21" r:id="rId16" display="https://www.guatecompras.gt/concursos/files/3282/16409477%40ACTA%20Y%20FIANZA%20ESCUINTLA.pdf"/>
    <hyperlink ref="B23" r:id="rId17" display="https://www.guatecompras.gt/concursos/files/3282/16408969%40ACTA%20Y%20FIANZA%20CHIMALTENANGO.pdf"/>
    <hyperlink ref="B17" r:id="rId18" display="https://www.guatecompras.gt/concursos/files/3282/16405587%40ACTA%20Y%20FIANZA%20QUETZALTENANGO.pdf"/>
    <hyperlink ref="B19" r:id="rId19" display="https://www.guatecompras.gt/concursos/files/3297/16483545%40ACTA%20FIANZA%20RESOLUCION%20JALAPA.pdf"/>
  </hyperlinks>
  <printOptions horizontalCentered="1"/>
  <pageMargins left="0.7874015748031497" right="0.5905511811023623" top="0.984251968503937" bottom="0.3937007874015748" header="0.31496062992125984" footer="0.31496062992125984"/>
  <pageSetup fitToHeight="3" fitToWidth="0" horizontalDpi="600" verticalDpi="600" orientation="landscape" scale="40" r:id="rId21"/>
  <colBreaks count="1" manualBreakCount="1">
    <brk id="9" max="65535" man="1"/>
  </colBreaks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Lynda Guzman</cp:lastModifiedBy>
  <cp:lastPrinted>2022-04-07T15:34:25Z</cp:lastPrinted>
  <dcterms:created xsi:type="dcterms:W3CDTF">2017-12-05T18:01:17Z</dcterms:created>
  <dcterms:modified xsi:type="dcterms:W3CDTF">2022-04-07T21:08:02Z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