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perez\Desktop\ipl\iplagosto\IPL AGOSTO 2018\"/>
    </mc:Choice>
  </mc:AlternateContent>
  <bookViews>
    <workbookView xWindow="120" yWindow="2295" windowWidth="18915" windowHeight="9600" activeTab="3"/>
  </bookViews>
  <sheets>
    <sheet name="ARRENDAMIENTO " sheetId="1" r:id="rId1"/>
    <sheet name="CASAS" sheetId="2" r:id="rId2"/>
    <sheet name="BIENES Y SERVICIOS " sheetId="3" r:id="rId3"/>
    <sheet name="SERVICOS " sheetId="4" r:id="rId4"/>
  </sheets>
  <definedNames>
    <definedName name="_xlnm.Print_Area" localSheetId="2">'BIENES Y SERVICIOS '!$A$1:$S$153</definedName>
    <definedName name="_xlnm.Print_Titles" localSheetId="0">'ARRENDAMIENTO '!$1:$9</definedName>
    <definedName name="_xlnm.Print_Titles" localSheetId="2">'BIENES Y SERVICIOS '!$1:$17</definedName>
  </definedNames>
  <calcPr calcId="152511"/>
</workbook>
</file>

<file path=xl/calcChain.xml><?xml version="1.0" encoding="utf-8"?>
<calcChain xmlns="http://schemas.openxmlformats.org/spreadsheetml/2006/main">
  <c r="C18" i="4" l="1"/>
  <c r="G10" i="1" l="1"/>
  <c r="G11" i="1" l="1"/>
  <c r="G22" i="1"/>
  <c r="G19" i="1"/>
  <c r="G17" i="1"/>
  <c r="G14" i="1"/>
  <c r="G13" i="1"/>
  <c r="G12" i="1"/>
  <c r="F11" i="2"/>
</calcChain>
</file>

<file path=xl/sharedStrings.xml><?xml version="1.0" encoding="utf-8"?>
<sst xmlns="http://schemas.openxmlformats.org/spreadsheetml/2006/main" count="312" uniqueCount="222">
  <si>
    <t>CONTRATOS DE ARRENDAMIENTO DE INMUEBLES DE LA SESAN</t>
  </si>
  <si>
    <t>OBJETO</t>
  </si>
  <si>
    <t>CARACTERISTICAS</t>
  </si>
  <si>
    <t>MONTO MENSUAL</t>
  </si>
  <si>
    <t>MONTO  ANUAL</t>
  </si>
  <si>
    <t>PLAZO</t>
  </si>
  <si>
    <t>ACTAS ADMINISTRATIVAS DE ARRENDAMIENTO DE INMUEBLES DE LA SESAN</t>
  </si>
  <si>
    <t>Documento #</t>
  </si>
  <si>
    <t>UNIDAD DE INFORMACIÓN PÚBLICA</t>
  </si>
  <si>
    <t>DIRECCIÓN DE COMUNICACIÓN E INFORMACIÓN</t>
  </si>
  <si>
    <t>www.sesan.gob.gt        http://www.sesan.gob.gt/uip/</t>
  </si>
  <si>
    <t>(Artículo 10, numeral 11, Ley de Acceso a la Información Pública)</t>
  </si>
  <si>
    <t>(Artículo 10, numeral 14 Ley de Acceso a la Información Pública)</t>
  </si>
  <si>
    <t>CONTRATOS DE MANTENIMIENTO DE EQUIPO, VEHÍCULOS, INMUEBLES, PLANTAS E INSTALACIONES DE TODOS LOS SUJETOS OBLIGADOS, INCLUYENDO MONTO Y PLAZO DEL CONTRATO E INFORMACIÓN DEL PROVEEDOR.</t>
  </si>
  <si>
    <t xml:space="preserve">No. </t>
  </si>
  <si>
    <t>Contrato/servicio</t>
  </si>
  <si>
    <t>Monto</t>
  </si>
  <si>
    <t>Plazo de contrato</t>
  </si>
  <si>
    <t>Características de los proveedores</t>
  </si>
  <si>
    <t>Nombre</t>
  </si>
  <si>
    <t>Nit</t>
  </si>
  <si>
    <t>RENGLONES PRESUPUESTARIOS CORRESPONDIENTES</t>
  </si>
  <si>
    <t xml:space="preserve">CONTENIDO DE LOS CONTRATOS (DESCRIPCIÓN GENERAL DE LO QUE SE TRATE) </t>
  </si>
  <si>
    <t xml:space="preserve">PRECIO UNITARIO, COSTOS </t>
  </si>
  <si>
    <t>CARACTERISTICAS DE LOS PROVEEDORES (NOMBRE Y NIT)</t>
  </si>
  <si>
    <t>Responsable de actualización de información:  Unidad de Compras</t>
  </si>
  <si>
    <t>8ª. Avenida 13-06, zona 1, Guatemala, C.A. - Teléfono 2411 1900 ext. 170</t>
  </si>
  <si>
    <t>www.sesan.gob.gt  http://www.sesan.gob.gt/uip/</t>
  </si>
  <si>
    <t xml:space="preserve">               Responsable de actualización de información:  DARH</t>
  </si>
  <si>
    <r>
      <t xml:space="preserve">Arrendamiento del inmueble ubicado en la octava (8a.) avenida, trece guion cero seis (13-06) de la zona uno (1) de esta Ciudad, Departamento de Guatemala para la instalación de las oficinas de la Sede Central de la </t>
    </r>
    <r>
      <rPr>
        <b/>
        <sz val="11"/>
        <color theme="1"/>
        <rFont val="Arial Narrow"/>
        <family val="2"/>
      </rPr>
      <t>SECRETARÍA DE SEGURIDAD ALIMENTARIA Y NUTRICIONAL DE LA PRESIDENCIA DE LA REPÚBLICA</t>
    </r>
    <r>
      <rPr>
        <sz val="11"/>
        <color theme="1"/>
        <rFont val="Arial Narrow"/>
        <family val="2"/>
      </rPr>
      <t xml:space="preserve"> </t>
    </r>
  </si>
  <si>
    <t>El inmueble consta de 29 habitaciones que incluye 14 sanitarios, gabinetes de cocina, lámparas, duetos de electricidad, el inmueble cuenta con sótano y un deposito aéreo de agua con capacidad de 1.2 metros cúbicos</t>
  </si>
  <si>
    <t xml:space="preserve">El Chicharal , Sociedad Anónima </t>
  </si>
  <si>
    <t>12 Meses</t>
  </si>
  <si>
    <r>
      <t xml:space="preserve">Arrendamiento del inmueble ubicado en trece (13) calle siete guion treinta (7-30) de la zona uno (1) de la Ciudad de Guatemala, Departamento de Guatemala para la instalacion de las oficinas de la SedeCentral de la </t>
    </r>
    <r>
      <rPr>
        <b/>
        <sz val="11"/>
        <color theme="1"/>
        <rFont val="Arial Narrow"/>
        <family val="2"/>
      </rPr>
      <t>SECRETARÍA DE SEGURIDAD ALIMENTARIA Y NUTRICIONAL DE LA PRESIDENCIA DE LA REPÚBLICA</t>
    </r>
  </si>
  <si>
    <t>El inmueble consta de dos plantas distribuidas de la siguiente forma Planta Baja: 1 vestíbulo, 1 reja o baranda, 1 caja de flip-ons, 12 habitaciones, 1 cocina con gabinetes base y gabinetes aéreos, 1 lavatrastos, 1 despensa con lavatrastos y gabinetes, 10 servicios sanitarios, 69 lavamanos, 1 bomba de agua, 2 cisternas 1 aérea y otra subterránea, 1 línea telefónica con el número 22322433, Planta Alta: 2 habitaciones con vestíbulo, 2 baños, lavandería y tina, 2 lavaderos cuarto y baño de servicio</t>
  </si>
  <si>
    <t>Negocios  e Inversiones Futura, S.A</t>
  </si>
  <si>
    <r>
      <t xml:space="preserve">Arrendamiento del inmueble ubicado en la primera (1ra.) calle séptima (7a.) avenida, zona uno (1)  lote cuatro (4), Municipio de Chimaltenango, Departamento de Chimantenango para la instalación de las oficinas de la Sede Departamental de Chimaltenango de la </t>
    </r>
    <r>
      <rPr>
        <b/>
        <sz val="11"/>
        <color theme="1"/>
        <rFont val="Arial Narrow"/>
        <family val="2"/>
      </rPr>
      <t>SECRETARÍA DE SEGURIDAD ALIMENTARIA Y NUTRICIONAL DE LA PRESIDENCIA DE LA REPÚBLICA</t>
    </r>
    <r>
      <rPr>
        <sz val="11"/>
        <color theme="1"/>
        <rFont val="Arial Narrow"/>
        <family val="2"/>
      </rPr>
      <t xml:space="preserve"> </t>
    </r>
  </si>
  <si>
    <t>El inmueble consta de 5 ambientes, 2 servicios sanitarios, garaje para un vehículo y 2 patios.</t>
  </si>
  <si>
    <t>Jorge Domingo Car Atz, de cincuenta y cuatro (54) años de edad, casado, guatemalteco, Profesor de Enseñanza Media</t>
  </si>
  <si>
    <r>
      <t xml:space="preserve">Arrendamiento del  inmueble ubicado en primera (1ra) calle, cero guion cincuenta y seis (0-56) zona cinco (5)  Barrio Chipilapa Departamento de Jalapa, para la instalacion de las oficinas de la Sede Departamental de Jalapa de la </t>
    </r>
    <r>
      <rPr>
        <b/>
        <sz val="11"/>
        <color theme="1"/>
        <rFont val="Arial Narrow"/>
        <family val="2"/>
      </rPr>
      <t>SECRETARÍA DE SEGURIDAD ALIMENTARIA Y NUTRICIONAL DE LA PRESIDENCIA DE LA REPÚBLICA</t>
    </r>
  </si>
  <si>
    <t>El inmueble consta de un (1) ambiente, dos (2) garajes, un (1) baño, dos (2) pilas; segundo nivel: cuatro (4) habitaciones, un (1) baño; tercer nivel: dos (2)  habitaciones, un (1) baño, un (1) patio, y un (1) tanque rotoplast para agua.</t>
  </si>
  <si>
    <t>Fidelina Del Rosario Elias Cameros de sesenta y cuatro  (64) años de edad, casada, guatemalteca, Ama de casa.</t>
  </si>
  <si>
    <r>
      <t xml:space="preserve">Arrendamiento del inmueble ubicado en la  cuarta (4ª) avenida “A” tres guion diecinueve (3-19) zona uno (1), municipio de Retalhuleu, departamento de Retalhuleu, para las instalaciones de las oficinas de la sede Departamental de  Retalhuleu de la  </t>
    </r>
    <r>
      <rPr>
        <b/>
        <sz val="11"/>
        <color theme="1"/>
        <rFont val="Arial Narrow"/>
        <family val="2"/>
      </rPr>
      <t>SECRETARÍA DE SEGURIDAD ALIMENTARIA Y NUTRICIONAL DE LA PRESIDENCIA DE LA REPÚBLICA</t>
    </r>
  </si>
  <si>
    <t xml:space="preserve">El inmueble consta de siete (7) ambientes, garaje para tres (3) vehículos, una (1) cocina, dos (2) baños. </t>
  </si>
  <si>
    <t>Silvia María Lima Caceros De Morataya de cuarenta y nueve (49) años de edad, casada, guatemalteca, ama de casa.</t>
  </si>
  <si>
    <r>
      <t xml:space="preserve">Arrendamiento del inmueble ubicado en la veintinueve (29) avenida sexta (6ª) calle seis guion treinta y dos (6-32), municipio de Quetzaltenango, departamento de Quetzaltenango, para la instalación de las oficinas de la Sede Departamental de Quetzaltenango de la </t>
    </r>
    <r>
      <rPr>
        <b/>
        <sz val="11"/>
        <color theme="1"/>
        <rFont val="Arial Narrow"/>
        <family val="2"/>
      </rPr>
      <t>SECRETARÍA DE SEGURIDAD ALIMENTARIA Y NUTRICIONAL DE LA PRESIDENCIA DE LA REPÚBLICA</t>
    </r>
  </si>
  <si>
    <t>El inmueble consta de dos (2) niveles, siete (7) habitaciones, tres (3) baños, un (1) comedor, una (1) cocina y parqueo para  cuatro (4) vehículos.</t>
  </si>
  <si>
    <t>Alba Judith Pisquiy Soch de treinta y seis (36) años de edad, soltera, guatemalteca, comerciante.</t>
  </si>
  <si>
    <r>
      <t xml:space="preserve">Arrendamiento del inmueble ubicado en Calle de Bolaños casa  No. 28, Colonia  el Carmen, zona 4, Municipio de Jocotenango, Departamento de Sacatepéquez,  para la instalación de las oficinas de la Sede Departamental de Sacatepequez de la </t>
    </r>
    <r>
      <rPr>
        <b/>
        <sz val="12.5"/>
        <color theme="1"/>
        <rFont val="Arial Narrow"/>
        <family val="2"/>
      </rPr>
      <t>SECRETARÍA DE SEGURIDAD ALIMENTARIA Y NUTRICIONAL DE LA PRESIDENCIA DE LA REPÚBLICA</t>
    </r>
  </si>
  <si>
    <t>Tres (3) habitaciones, techo de terraza con teja tipo colonial, baranda  de meas, dos (2) cúpulas tipo colonial y servicio sanitario.</t>
  </si>
  <si>
    <t>Elder Rocael Giron Alvarez de cuarenta y nueve años (49) años de edad, casado, guatemalteco, Abogado y Notario.</t>
  </si>
  <si>
    <r>
      <t xml:space="preserve">Arrendamiento del inmueble ubicado en segunda (2a.) calle 1-11 zona uno (1) en el municipio de Totonicapán, departamento de Totonicapán, para la instalación de las oficinas de la Sede Departamental de Totonicapán de la </t>
    </r>
    <r>
      <rPr>
        <b/>
        <sz val="11"/>
        <color theme="1"/>
        <rFont val="Arial Narrow"/>
        <family val="2"/>
      </rPr>
      <t>SECRETARÍA DE SEGURIDAD ALIMENTARIA Y NUTRICIONAL DE LA PRESIDENCIA DE LA REPÚBLICA</t>
    </r>
  </si>
  <si>
    <t>El inmueble consta de cinco (5) ambientes para oficina, uno (1) para sala de sesiones, uno (1) para cocina y dos (2) sanitarios.</t>
  </si>
  <si>
    <t>Aurelio José Méndez Chuch, de setenta y cinco (75) años de edad, casado, guatemalteco, Comerciante.</t>
  </si>
  <si>
    <t>Q.2,500.00</t>
  </si>
  <si>
    <r>
      <t xml:space="preserve">Arrendamiento del  inmueble ubicado en la segunda (2ª) avenida, tres guion trece (3-13) zona uno (1), Barrio El Centro, Municipio de Cuilapa, Departamento de Santa Rosa para la instalación de las oficinas de la Sede Departamental de Santa Rosa de la </t>
    </r>
    <r>
      <rPr>
        <b/>
        <sz val="11"/>
        <color theme="1"/>
        <rFont val="Arial Narrow"/>
        <family val="2"/>
      </rPr>
      <t>SECRETARÍA DE SEGURIDAD ALIMENTARIA Y NUTRICIONAL DE LA PRESIDENCIA DE LA REPÚBLICA</t>
    </r>
  </si>
  <si>
    <t>El inmueble consta de cuatro (4) ambientes semi-divididos, un (1) servicio sanitario completo, área de lavandería, garaje para un (1) vehículo.</t>
  </si>
  <si>
    <t>Señora Arlyn Marisol Guzmán Herrarte De García de cincuenta y dos (52) años de edad, casada, guatemalteca, Licenciada en Trabajo Social.</t>
  </si>
  <si>
    <t>Q. 2,200.00</t>
  </si>
  <si>
    <r>
      <t xml:space="preserve">Arrendamiento del inmueble ubicado en la  quinta  (5ª) calle, ocho guion noventa y uno (8-91), zona uno (1), Municipio de Chiquimula, Departamento de Chiquimula, para la instalación de las oficinas de la Sede Departamental de Chiquimula de la </t>
    </r>
    <r>
      <rPr>
        <b/>
        <sz val="11"/>
        <color theme="1"/>
        <rFont val="Arial Narrow"/>
        <family val="2"/>
      </rPr>
      <t>SECRETARÍA DE SEGURIDAD ALIMENTARIA Y NUTRICIONAL DE LA PRESIDENCIA DE LA REPÚBLICA</t>
    </r>
  </si>
  <si>
    <t>El inmueble consta de tres (3) habitaciones para oficina, un (1) pasillo, garaje para un (1) vehículo, un (1) servicio sanitario.</t>
  </si>
  <si>
    <t>Eduardo Alberto Morales Portela de sesenta y cinco (65) años de edad, casado, guatemalteco, Maestro de Educación Primaria Urbana</t>
  </si>
  <si>
    <r>
      <t xml:space="preserve">Arrendamiento del inmueble ubicado en la primera (1ª.) avenida lote doce (12), Lotificación Villa Linda del municipio de Mazatenango, departamento de Suchitepéquez para la instalacion de las oficinas de la  sede Departamental de Suchitepequez de la </t>
    </r>
    <r>
      <rPr>
        <b/>
        <sz val="11"/>
        <color theme="1"/>
        <rFont val="Arial Narrow"/>
        <family val="2"/>
      </rPr>
      <t>SECRETARÍA DE SEGURIDAD ALIMENTARIA Y NUTRICIONAL DE LA PRESIDENCIA DE LA REPÚBLICA</t>
    </r>
  </si>
  <si>
    <t>El inmueble consta de siete (7) ambientes, tres (3) servicios sanitarios, garaje para dos (2) vehículos.</t>
  </si>
  <si>
    <t>Jaime Barrios  Morales  de sesenta y tres (63) años de edad, casado, guatemalteco, comerciante.</t>
  </si>
  <si>
    <t>Q.42,000.00</t>
  </si>
  <si>
    <r>
      <t xml:space="preserve">Arrendamiento del  inmueble ubicado  catorce (14) avenida acceso Bran, catorce guion veintidós (14-22) zona cuatro (4),de San Marcos, para la instalación de las oficinas de la Sede Departamental de San Marcos de la </t>
    </r>
    <r>
      <rPr>
        <b/>
        <sz val="11"/>
        <color theme="1"/>
        <rFont val="Arial Narrow"/>
        <family val="2"/>
      </rPr>
      <t>SECRETARÍA DE SEGURIDAD ALIMENTARIA Y NUTRICIONAL DE LA PRESIDENCIA DE LA REPÚBLICA</t>
    </r>
  </si>
  <si>
    <t>El inmueble consta de dos (2) niveles Primer  nivel: garaje, cocina, comedor, sala, dos (2) baños, y una (1) habitación  segundo  nivel: cuatro (4) habitaciones y dos (2) baños.</t>
  </si>
  <si>
    <t>Edelmira Elizabeth Zamora Gonzalez De Muñoz, de cincuenta y un  (51) años de edad, casada, guatemalteco, Licenciada en Administración de Empresas.</t>
  </si>
  <si>
    <r>
      <t xml:space="preserve">Arrendamiento del inmueble ubicado en Sector dos (2) Cambote Zona once (11) municipio de Huehuetenango, Departamentos de Huehuetenango, para la instalación de las oficinas de la Sede Departamental de Huehutenango de la </t>
    </r>
    <r>
      <rPr>
        <b/>
        <sz val="11"/>
        <color theme="1"/>
        <rFont val="Arial Narrow"/>
        <family val="2"/>
      </rPr>
      <t>SECRETARÍA DE SEGURIDAD ALIMENTARIA Y NUTRICIONAL DE LA PRESIDENCIA DE LA REPÚBLICA</t>
    </r>
  </si>
  <si>
    <t>El inmueble consta de dos (2) niveles, seis (6) habitaciones, dos (2) cocinas, dos (2) salas, dos (2) garajes y cuatro (4) baños.</t>
  </si>
  <si>
    <t>Magda Lineth Sánchez Ruiz  de Calderón de cuarenta y siete (47) años de edad, casada, guatemalteca, Maestra de Educación Primaria Urbana.</t>
  </si>
  <si>
    <t>Q. 4,000.00</t>
  </si>
  <si>
    <t>Q.48.000</t>
  </si>
  <si>
    <r>
      <t xml:space="preserve">Arrendamiento del inmueble ubicado en la sexta  avenida (6ª) entre trece (13) y catorce (14) calle, en el municipio de Puerto Barrios, departamento de Izabal, para la instalación de las oficinas de la Sede Departamental de Izabal de la </t>
    </r>
    <r>
      <rPr>
        <b/>
        <sz val="11"/>
        <color theme="1"/>
        <rFont val="Arial Narrow"/>
        <family val="2"/>
      </rPr>
      <t>SECRETARÍA DE SEGURIDAD ALIMENTARIA Y NUTRICIONAL DE LA PRESIDENCIA DE LA REPÚBLICA</t>
    </r>
  </si>
  <si>
    <t xml:space="preserve">El inmueble consta de de una (1) habitación, con dos (2) divisiones, garajes para dos (2) vehículos, tres (3) baños. </t>
  </si>
  <si>
    <t>Samuel Isaac Orellana Juarez de cincuenta y siete (57) años de edad, casado, guatemalteco, comerciante.</t>
  </si>
  <si>
    <t>Q. 45,600</t>
  </si>
  <si>
    <r>
      <t xml:space="preserve">Arrendamiento del inmueble ubicado en la once (11) avenida, seis guion setenta y seis (6-76) Barrio El Chaparrón, Municipio de Jutiapa, del Departamento de Jutiapa, para la instalación de las oficinas de la Sede Departamental de Jutiapa de la </t>
    </r>
    <r>
      <rPr>
        <b/>
        <sz val="11"/>
        <color theme="1"/>
        <rFont val="Arial Narrow"/>
        <family val="2"/>
      </rPr>
      <t>SECRETARÍA DE SEGURIDAD ALIMENTARIA Y NUTRICIONAL DE LA PRESIDENCIA DE LA REPÚBLICA</t>
    </r>
  </si>
  <si>
    <t xml:space="preserve">El inmueble consta de de cinco (5) ambientes, las cuales son tres (3) habitaciones, una (1) bodega y un (1) patio adicionalmente de parqueo para vehículos. </t>
  </si>
  <si>
    <t>Fredy Fernando Poncio Salazar de diecinueve (19) años de edad, soltero, guatemalteco, estudiante.</t>
  </si>
  <si>
    <t xml:space="preserve">12 Meses </t>
  </si>
  <si>
    <t xml:space="preserve">El inmbueble consta de tres (3) ambientes, garaje para un (1) vehículo, un (1) servicio sanitario. </t>
  </si>
  <si>
    <r>
      <t xml:space="preserve">Arrendamiento del inmueble ubicado en la  tercera (3ª) avenida, doce guion cero cinco  (12-05), zona uno (1), Barrio San Antonio  Municipio de Sololá, Departamento de Sololá, para la instalación de las oficinas de la Sede Departamental de Solola de la </t>
    </r>
    <r>
      <rPr>
        <b/>
        <sz val="11"/>
        <color theme="1"/>
        <rFont val="Arial Narrow"/>
        <family val="2"/>
      </rPr>
      <t>SECRETARÍA DE SEGURIDAD ALIMENTARIA Y NUTRICIONAL DE LA PRESIDENCIA DE LA REPÚBLICA</t>
    </r>
  </si>
  <si>
    <t xml:space="preserve">Thelma  Yolanda De León Mogollón De Alvarado de cincuenta y ocho (58) años de edad, casada, guatemalteca, maestra de educación primaria urbana. </t>
  </si>
  <si>
    <t xml:space="preserve">12 MESES </t>
  </si>
  <si>
    <t xml:space="preserve">V.I.P SECURITY SOCIEDAD ANONIMA </t>
  </si>
  <si>
    <t xml:space="preserve">ARRENDANTE </t>
  </si>
  <si>
    <t>Servicio de control de olores para instalaciones de centrales de la Secretaría de Seguridad Alimentaria y Nutricional</t>
  </si>
  <si>
    <t>Servicio de vigilancia  para las instalaciones de las oficinas centrales de la Secretaría de Seguridad Alimentaria y Nutricional</t>
  </si>
  <si>
    <t>ACTA 11-2018</t>
  </si>
  <si>
    <t>ACTA 18-2018</t>
  </si>
  <si>
    <t>ACTA 9-2018</t>
  </si>
  <si>
    <t>ACTA 15-2018</t>
  </si>
  <si>
    <t>ACTA 07-2018</t>
  </si>
  <si>
    <t>ACTA 14-2018</t>
  </si>
  <si>
    <t>ACTA 17-2018</t>
  </si>
  <si>
    <t>ACTA 10-2018</t>
  </si>
  <si>
    <t>ACTA 21-2018</t>
  </si>
  <si>
    <t>ACTA 22-2018</t>
  </si>
  <si>
    <t>ACTA 20-2018</t>
  </si>
  <si>
    <t>ACTA 08-2018</t>
  </si>
  <si>
    <t>contrato SESAN-1-2018</t>
  </si>
  <si>
    <t>contrato SESAN-2-2018</t>
  </si>
  <si>
    <t>ACTA 12-2018</t>
  </si>
  <si>
    <t xml:space="preserve">Servicio de  enlaces de internet corporativo  para uso dela SESAN  </t>
  </si>
  <si>
    <t xml:space="preserve">12  MESES </t>
  </si>
  <si>
    <t>NAVEGA.COM SOCIEDAD ANONIMA 0</t>
  </si>
  <si>
    <t>ACTA 04-2018</t>
  </si>
  <si>
    <t xml:space="preserve">Servicio  de enlaces de internet  redundante </t>
  </si>
  <si>
    <t xml:space="preserve">COMUNICACIÓNES MEROPOLITANAS  CABLE COLOR, SOCIEDAD ANONIMA </t>
  </si>
  <si>
    <t xml:space="preserve">LABCO DE CENTROAMERICA, SOCIEDAD ANONIMA </t>
  </si>
  <si>
    <t xml:space="preserve">4 MESES </t>
  </si>
  <si>
    <t>ACTA 03-2018</t>
  </si>
  <si>
    <t>ACTA 01-2018</t>
  </si>
  <si>
    <t>EMPRESA MUNICIPAL DE AGUA DE LA CIUDAD DE GUATEMALA, 3306518</t>
  </si>
  <si>
    <t>ACCESORIOS Y REPUESTOS EN GENERAL</t>
  </si>
  <si>
    <t>MANT. Y REP. DE  MEDIOS DE TRANSPORTE</t>
  </si>
  <si>
    <t>COMBUSTIBLES Y LUBRICANTES</t>
  </si>
  <si>
    <t>OTROS PRODUCTOS QUIMICOS Y CONEXOS</t>
  </si>
  <si>
    <t>ACTA 27-2018</t>
  </si>
  <si>
    <t xml:space="preserve">OTROS MATERIALES Y SUMINISTROS </t>
  </si>
  <si>
    <t xml:space="preserve">ACCESORIOS Y REPUESTOS </t>
  </si>
  <si>
    <t>PRODUCTOS PLASTICOS, NYLON , VINIL Y PVC</t>
  </si>
  <si>
    <t>EMPRESA ELECTRICA DE GUATEMALA SOCIEDAD ANONIMA, 326445</t>
  </si>
  <si>
    <t>SERVICIOS DE CAPACITACIÓN</t>
  </si>
  <si>
    <t>VARGAS Y VARGAS DE DIAZ CARMEN AIDA, 8268029</t>
  </si>
  <si>
    <t>RUIZ PANTALEON LESBIA ELIZABETH, 36812501</t>
  </si>
  <si>
    <t>RECINOS AGUIRRE DE CRUZ MYRIAM EDITH, 89882601</t>
  </si>
  <si>
    <t>ELEMENTOS Y COMPUESTOS QUÍMICOS</t>
  </si>
  <si>
    <t>AGENCIA Y FABRICA HONDA SOCIEDAD ANONIMA, 963259</t>
  </si>
  <si>
    <t>POC CONDE LUIS ENRIQUE, 4030222</t>
  </si>
  <si>
    <t>AVILA DE LA PEÑA FRANCISCA JOSEFINA, 34627863</t>
  </si>
  <si>
    <t>LE MANS SOCIEDAD ANONIMA, 1526804</t>
  </si>
  <si>
    <t>TINTES, PINTURAS Y COLORANTES</t>
  </si>
  <si>
    <t xml:space="preserve">ROSA CARRANZA DE PEREZ VILMA DEL CARMEN, 25539981 </t>
  </si>
  <si>
    <t>GUTIERREZ MORALES DE ROQUE MARIELA DEL ROSARIO, 41889843</t>
  </si>
  <si>
    <t>CHAVEZ MORALES JORGE LUIS, 21101280</t>
  </si>
  <si>
    <t>RAMIREZ MORAN KENDAL IVAN, 20429185</t>
  </si>
  <si>
    <t>GUERRA REYES DE RODRIGUEZ JULIA DEL CARMEN, 44456824</t>
  </si>
  <si>
    <t>PRODUCTOS PLÁSTICOS, NYLON, VINIL Y P.V.C.</t>
  </si>
  <si>
    <t>AGUA</t>
  </si>
  <si>
    <t>CORREOS Y TELÉGRAFOS</t>
  </si>
  <si>
    <t>CARGO EXPRESO  SOCIEDAD ANONIMA,5750814</t>
  </si>
  <si>
    <t>ENERGÍA ELÉCTRICA</t>
  </si>
  <si>
    <t>TELEFONÍA</t>
  </si>
  <si>
    <t>TELECOMUNICACIONES DE GUATEMALA, SOCIEDAD ANONIMA, 9929290</t>
  </si>
  <si>
    <t>AGOSTO</t>
  </si>
  <si>
    <t>ADQUISICIÓN DE INSUMOS QUE SERÁN UTILIZADOS PARA EL MANTENIMIENTO Y REPARACIÓN EN LAS OFICINAS CENTRALES DE SESAN.</t>
  </si>
  <si>
    <t>HERRAMIENTAS MENORES</t>
  </si>
  <si>
    <t>OTROS MATERIALES Y SUMINISTROS</t>
  </si>
  <si>
    <t>PRODUCTOS DE METAL Y SUS ALEACIONES</t>
  </si>
  <si>
    <t>OTROS PRODUCTOS METÁLICOS</t>
  </si>
  <si>
    <t>MATERIALES, PRODUCTOS Y ACCS. ELÉCTRICOS, CABLEADO ESTRUCTURADO DE REDES INFORMÁTICAS Y TELEFÓNICAS</t>
  </si>
  <si>
    <t>URRUTIA RAMIREZ JORGE ALBERTO, 14924595</t>
  </si>
  <si>
    <t>ADQUISICIÓN DE ARCHIVADORES PVC TAMAÑO OFICIO, PARA ABASTECER EL ALMACÉN DE OFICINAS CENTRALES DE SESAN Y PODER ATENDER A LAS SOLICITUDES.</t>
  </si>
  <si>
    <t>XILACAMEL SOCIEDAD ANONIMA, 88104745</t>
  </si>
  <si>
    <t>POR ADQUISICIÓN DE PAQUETES DE SEPARADORES TAMAÑO CARTA, SOBRES MANILA EXTRAOFICIO, ETIQUETAS PARA ROTULAR CDS Y FOLDERS COLGANTES TAMAÑO OFICIO, PARA ABASTECER EL ALMACÉN DE OFICINAS CENTRALES DE SESAN.</t>
  </si>
  <si>
    <t>PRODUCTOS DE PAPEL O CARTÓN</t>
  </si>
  <si>
    <t>PAPELES ECOLOGICOS SOCIEDAD ANONIMA, 1251800K</t>
  </si>
  <si>
    <t>PEREZ LUX JUSTO RUFINO, 25631918</t>
  </si>
  <si>
    <t>PRODUCTOS SANITARIOS, DE LIMPIEZA Y DE USO PERSONAL</t>
  </si>
  <si>
    <t>POR SERVICIO DE MANTENIMIENTO Y REPARACION PARA MOTOCICLETA CON PLACAS M-399CTH ASIGNADA A LA DELEGACION DE EL PROGRESO DE SESAN.</t>
  </si>
  <si>
    <t>POR SERVICIO DE MANTENIMIENTO Y REPARACION A MOTOCICLETA CON PLACA M-181CQS ASIGNADA A LA DELEGACION DE CHIQUIMULA.</t>
  </si>
  <si>
    <t>SUZUKI SOCIEDAD ANONIMA, 1198416</t>
  </si>
  <si>
    <t>JIMENEZ SOTO HECTOR RODOLFO, 17512468</t>
  </si>
  <si>
    <t>POR SERVICIO DE MANTENIMIENTO Y REPARACION A MOTOCICLETAS CON PLACAS, M-456CTH, M-457CTH Y M-461CTH ASIGNADA A LA DELEGACION DE QUICHE.</t>
  </si>
  <si>
    <t>POR SERVICIO DE MANTENIMIENTO Y REPARACION PARA MOTOCICLETAS CON PLACAS M-412CTH, M-411CTH, M-408CTH ASIGNADA A LA DELEGACION DE JUTIAPA.</t>
  </si>
  <si>
    <t>MOTOCENTRO LOS ALTOS S.A., 51945053</t>
  </si>
  <si>
    <t>POR SERVICIO DE MANTENIMIENTO Y REPARACION PARA LAS MOTOCICLETAS CON PLACAS M-156CQS, M-180CQS, M-153CQS, M-177CQS DE LA DELEGACION DE SAN MARCOS.</t>
  </si>
  <si>
    <t>POR SERVICIO DE MANTENIMIENTO Y REPARACION PARA LA MOTOCICLETA CON PLACAS M-143CQS, M-167CQS, M-168CQS, M-187CQS Y M-298CQS ASIGNADAS A LA DELEGACION DE HUEHUETENANGO.</t>
  </si>
  <si>
    <t>POR SERVICIO DE MANTENIMIENTO Y REPARACION PARA LAS MOTOCICLETAS CON PLACAS M-432CTH ASIGNADA A LA DELEGACION DE SUCHITEPEQUEZ Y M-437CTH DE LA DELEGACION DE RETALHULEU.</t>
  </si>
  <si>
    <t>CORREOS Y TELEGRAFOS</t>
  </si>
  <si>
    <t>C.A. LOGISTIC'S, SOCIEDAD ANONIMA, 78024560</t>
  </si>
  <si>
    <t>ÚTILES DE OFICINA</t>
  </si>
  <si>
    <t>POR SERVICIO DE MANTENIMIENTO Y REPARACION PARA LA MOTOCICLETA CON PLACAS M-480CTH, M-483CTH, M-484CTH, M-489CTH ASIGNADAS A SOLOLA Y M-477CTH DE TOTONICAPAN Y M-417CTH DE SANTA ROSA.</t>
  </si>
  <si>
    <t>POR ADQUISICIÓN DE BLOC ADHESIVO PEQUEÑOS, BLOC ADHESIVO MEDIANOS, CUADERNOS ESPIRAL Y CUADERNOS EMPASTADOS, PARA ABASTECER EL ALMACÉN DE OFICINAS CENTRALES DE SESAN.</t>
  </si>
  <si>
    <t>PRODUCTOS DE ARTES GRÁFICAS</t>
  </si>
  <si>
    <t>IMPRESIÓN, ENCUADERNACIÓN Y REPRODUCCIÓN</t>
  </si>
  <si>
    <t>POR SERVICIO DE LOGÍSTICA PARA REUNIÓN PARA PRESENTAR PROPUESTA DE ACCIONES A EJECUTAR, PARA LA ATENCIÓN DE LA SEGURIDAD ALIMENTARIA Y NUTRICIONAL EN EL PAÍS, REALIZADO EL 14 DE AGOSTO DE 2018 EN OFICINAS CENTRALES DE SESAN.</t>
  </si>
  <si>
    <t>PAGO POR SERVICIO DE AGUA POTABLE PARA OFICINAS CENTRALES DE SESAN, CONTADOR 70232400, CASA NO. 1, CONTADOR 70175828 CASA NO. 2, CONTADOR 34413888 CASA NO. 3, CORRESPONDIENTE AL MES DE JULIO DE 2018.</t>
  </si>
  <si>
    <t>PAPELERIA ARRIOLA, SOCIEDAD ANONIMA, 38231425</t>
  </si>
  <si>
    <t>MULTINEGOCIOS ALLEZA, SOCIEDAD ANONIMA, 81539657</t>
  </si>
  <si>
    <t>BARAHONA ESCOBAR SERGIO ARMANDO, 8328226</t>
  </si>
  <si>
    <t>MONROY FLORES JOSE MIGUEL, 2547961</t>
  </si>
  <si>
    <t>GRAND CAPORAL HOTEL, SOCIEDAD ANONIMA, 86810189</t>
  </si>
  <si>
    <t>LIBRERIA E IMPRENTA VIVIAN SOCIEDAD ANONIMA, 4851498</t>
  </si>
  <si>
    <t>UTILES DE OFICINA</t>
  </si>
  <si>
    <t>OHIO PRINT AND PAPER SOCIEDAD ANONIMA, 64107310</t>
  </si>
  <si>
    <t>INDUSTRIA DE PRODUCTOS Y SERVICIOS, SOCIEDAD ANONIMA, 96787112</t>
  </si>
  <si>
    <t xml:space="preserve">MES DE AGOSTO </t>
  </si>
  <si>
    <t>SUSCRITOS AL MES DE AGOSTO 2018</t>
  </si>
  <si>
    <t>LOGÍSTICA DE CAPACITACIÓN PARA LA VALIDACIÓN DE RESULTADOS DEL DIAGNOSTICO DE SITUACIÓN SAN, POR LOS INTEGRANTES DE LA MESA TÉCNICA EN CONCEPCIÓN LAS MINAS, CHIQUIMULA REALIZADO EL 19/03/2018 SEGÚN SUBVENCIÓN DE COOPERACIÓN INTERNACIONAL SESAN-AACID 2015DEA013.</t>
  </si>
  <si>
    <t>LOGISTICA DE CAPACITACIÓN PARA EL FORTALECIMIENTO A INTEGRANTES DE LAS COCOSAN EN EL MARCO DE LA GOBERNANZA EN SAN, EN CAMOTAN CHIQUIMULA, REALIZADO EL 28/06/2018 SEGÚN SUBVENCIÓN DE COOPERACIÓN INTERNACIONAL SESAN-AACID 2015DEA013.</t>
  </si>
  <si>
    <t>LOGÍSTICA DE CAPACITACIÓN PARA EL FORTALECIMIENTO A INTEGRANTES DE LA COMUSAN EN EL MARCO DE LA GOBERNANZA EN SAN, EN SAN JACINTO CHIQUIMULA REALIZADO EL 06/06/2018 SEGÚN SUBVENCIÓN DE COOPERACIÓN INTERNACIONAL SESAN-AACID 2015DEA013.</t>
  </si>
  <si>
    <t>LOGÍSTICA DE CAPACITACIÓN PARA EL FORTALECIMIENTO A INTEGRANTES DE LA COCOSAN EN GOBERNANZA EN SAN EN IPALA, CHIQUIMULA EL 14/06/2018 SEGÚN SUBVENCION DE COOPERACIÓN INTERNACIONAL SESAN-AACID 2015DEA013 (3.2).</t>
  </si>
  <si>
    <t>POR ADQUISICIÓN DE INSUMOS DE LIMPIEZA PARA ABASTECER EL ALMACÉN DE OFICINAS CENTRALES Y ATENDER LAS SOLICITUDES POR LAS DIFERENTES DIRECCIONES Y DELEGACIONES DEPARTAMENTALES DE LA SESAN.</t>
  </si>
  <si>
    <t>LOGISTICA DE CAPACITACIÓN PARA EL FORTALECIMIENTO A INTEGRANTES DE LA COMUSAN EN GOBERNANZA EN SAN EN IPALA CHIQUIMULA, REALIZADO 27/06/2018, SEGUN SUBVENCIÓN DE COOPERACIÓN INTERNACIONAL SESAN-AACID 2015DEA013.</t>
  </si>
  <si>
    <t>POR SERVICIO DE MANTENIMIENTO Y REPARACION PARA LAS MOTOCICLETAS CON PLACAS M-378CTH, M-386CTH DE LA DELEGACION DE ALTA VERAPAZ Y M-387CTH DE BAJA VERAPAZ.</t>
  </si>
  <si>
    <t>POR SERVICIO DE CORRESPONDENCIA INTERNACIONAL PARA EL ENVIÓ DE DOCUMENTOS RELACIONADOS A LA EJECUCIÓN DEL PROYECTO, A LA SEDE DE LA AGENCIA ANDALUZA DE COOPERACIÓN INTERNACIONAL PARA EL DESARROLLO (AACID) EN SEVILLA ESPAÑA, SEGÚN SUBVENCIÓN DE COOPERACIÓN INTERNACIONAL AACID 2015DEA013 (ACR4).</t>
  </si>
  <si>
    <t>ADQUISICIÓN DE CAJAS DE FASTENER, PERFORADORES DE DOS AGUJEROS, SACAGRAPAS, ROLLOS DE TAPE MÁGICO, CINTAS ADHESIVAS, PROTECTORES PARA CD, CAJAS DE DE GRAPA TIPO INDUSTRIAL, SACAPUNTAS, PAQUETES DE BANDERITAS PLÁSTICAS, PARA ABASTECER EL ALMACÉN DE SESAN Y ATENDER LAS SOLICITUDES DEL PERSONAL.</t>
  </si>
  <si>
    <t>PAGO POR SERVICIO DE MANTENIMIENTO Y REPARACIÓN DE LOS VEHÍCULOS CON PLACAS O-599BBS DE TOTONICAPÁN,O-591BBS Y P-661DCV DE IZABAL, O-582BBS DE QUICHE,O-594BBS DE RETALHULEU,O-929BBJ Y O-043BBS DE PETEN, O-581BBS DE QUETZALTENANGO.</t>
  </si>
  <si>
    <t>IMPRESIÓN   DE HOJAS Y SOBRES MEMBRETADOS QUE SERÁN UTILIZADOS PARA ENVIÓ DE CORRESPONDENCIA, EMITIDA EN DESPACHO SUPERIOR DE SESAN.</t>
  </si>
  <si>
    <t>LOGÍSTICA DE CAPACITACIÓN PARA VALIDACIÓN DE RESULTADOS DEL DIAGNOSTICO DE SITUACIÓN SAN EN EL MUNICIPIO DE SAN JACINTO CHIQUIMULA, REALIZADO EL 23 DE JULIO DE 2018 SEGÚN SUBVENCIÓN DE COOPERACIÓN INTERNACIONAL SESAN-AACID 2015DEA013.</t>
  </si>
  <si>
    <t>LOGÍSTICA DE CAPACITACIÓN PARA EL FORTALECIMIENTO A INTEGRANTES DE LA COMUSAN EN EL MARCO DE LA GOBERNANZA EN SAN EN EL MUNICIPIO DE SAN JOSÉ LA ARADA CHIQUIMULA REALIZADO EL 24/07/2018, SEGÚN SUBVENCIÓN DE COOPERACIÓN INTERNACIONAL SESAN-AACID 2015DEA013.</t>
  </si>
  <si>
    <t>LOGISTICA DE CAPACITACIÓN PARA EL FORTALECIMIENTO A INTEGRANTES DE LA COMUSAN EN EL MARCO DE LA GOBERNANZA EN SAN EN EL MUNICIPIO DE SAN JUAN ERMITA, CHIQUIMULA, REALIZADA EL 26 DE JULIO DE 2018, SEGÚN SUBVENCIÓN DE COOPERACIÓN INTERNACIONAL SESAN-AACID 2015DEA013.</t>
  </si>
  <si>
    <t>LOGÍSTICA DE CAPACITACIÓN PARA SOCIALIZAR EXPERIENCIAS DE GOBERNANZA EN SAN EN EL MARCO DE LA -ENPDC- CON INTEGRANTES DEL CONASAN, CODESAN Y COMUSAN REALIZADO EN SAN JUAN ERMITA CHIQUIMULA, EL DÍA 31/07/2018, SEGÚN SUBVENCIÓN DE COOPERACIÓN INTERNACIONAL SESAN-AACID 2015DEA013.</t>
  </si>
  <si>
    <t>LOGÍSTICA DE CAPACITACIÓN PARA LA PRESENTACIÓN DEL PLAN DE ACCIÓN DE SAN A LA COMUSAN EN EL MARCO DE LA GOBERNANZA EN SAN, EN EL MUNICIPIO DE IPALA CHIQUIMULA, REALIZADA 25/07/2018, SEGÚN SUBVENCIÓN DE COOPERACIÓN INTERNACIONAL SESAN-AACID 2015DEA013.</t>
  </si>
  <si>
    <t>LOGÍSTICA DE LA CAPACITACIÓN PARA LA PRESENTACIÓN DEL PLAN DE ACCIÓN DE SAN A LA COMUSAN EN EL MARCO DE LA GOBERNANZA EN SAN, EN EL MUNICIPIO DE QUETZALTEPEQUE CHIQUIMULA, REALIZADO EL 31/07/2018, SEGÚN SUBVENCIÓN DE COOPERACIÓN INTERNACIONAL SESAN-AACID 2015DEA013.</t>
  </si>
  <si>
    <t>LOGISTICA DE CAPACITACIÓN PARA EL FORTALECIMIENTO A INTEGRANTES DE LA COCOSAN EN EL MARCO DE GOBERNANZA EN SAN, EN SAN JACINTO CHIQUIMULA 27/7/2018, SEGÚN SUBVENCIÓN DE COOPERACIÓN INTERNACIONAL SESAN-AACID 2015DEA013.</t>
  </si>
  <si>
    <t>LOGISTICA DE CAPACITACIÓN PARA LA PRESENTACIÓN DEL PLAN DE ACCIÓN DE SAN A LA COMUSAN EN EL MARCO DE LA GOBERNANZA EN SAN, EN CONCEPCIÓN LAS MINAS CHIQUIMULA REALIZADO EL 30/7/2018, SEGÚN SUBVENCIÓN DE COOPERACIÓN INTERNACIONAL SESAN-AACID 2015DEA013.</t>
  </si>
  <si>
    <t>LOGÍSTICA DE CAPACITACIÓN PARA EL FORTALECIMIENTO A INTEGRANTES DE LAS 11 COMUSAN DEL DEPARTAMENTO DE CHIQUIMULA Y SOCIOS DE LA SESAN EN EL MUNICIPIO DE CHIQUIMULA A REALIZARSE LOS DÍA 25,26 Y 27 DE ABRIL DE 2018, SEGUN SUBVENCIÓN DE COOPERACIÓN INTERNACIONAL SESAN-AACID 2015DEA013 (3.2).</t>
  </si>
  <si>
    <t>PAGO POR SERVICIO DE CORRESPONDENCIA ENTRES SESAN CENTRAL Y LAS DELEGACIONES DEPARTAMENTALES, CORRESPONDIENTE AL PERIODO DEL 25/06/2018 AL 22/07/2018.</t>
  </si>
  <si>
    <t>PAGO POR SERVICIO DE ENERGÍA ELÉCTRICA PARA OFICINAS CENTRALES DE SESAN , CONTADOR S63108, CONTADOR CASA NO. 2  K-44006, CASA NO. 3 CONTADOR L-20999N CORRESPONDIENTE AL PERIODO DEL 04/07/2018 AL 03/08/2018.</t>
  </si>
  <si>
    <t>PAGO POR SERVICIO DE TELEFONÍA FIJA PARA USO DE LAS DELEGACIONES DEPARTAMENTALES DE SESAN, CORRESPONDIENTE AL MES DE JULIO DE 2018.</t>
  </si>
  <si>
    <t>PAGO POR SERVICIO DE TELEFONÍA FIJA PBX 24111900 PARA USO EN OFICINAS CENTRALES DE SESAN, CORRESPONDIENTE AL MES DE JULIO DE 2018.</t>
  </si>
  <si>
    <t>INSUMOS PARA ABASTECER EL ALMACÉN DE OFICINAS CENTRALES Y ATENDER  LAS SOLICITUDES  POR LAS DIFERENTES DIRECCIONES Y DELEGACIONES DEPARTAMENTALES DE LA SESAN, SEGÚN CONTRATO ABIERTO DNCAE No. 17-2016.</t>
  </si>
  <si>
    <t>POR INSUMOS PARA ABASTECER EL ALMACÉN DE OFICINAS CENTRALES Y ATENDER LAS SOLICITUDES POR DIFERENTES DIRECCIONES Y DELEGACIONES DE LA SESAN, SEGÚN CONTRATO ABIERTO DNCAE NO.17-2016.</t>
  </si>
  <si>
    <t>LOGÍSTICA DE LA CAPACITACIÓN PARA FORTALECER LOS PROCESOS DE GOBERNANZA EN SAN, DIRIGIDO A INTEGRANTES DE LAS 11 COMUSAN DEL DEPARTAMENTO DE CHIQUIMULA Y SOCIOS DE LA SESAN EN EL MUNICIPIO DE CHIQUIMULA, REALIZADO DE MAYO A AGOSTO, SEGÚN SUBVENCIÓN DE COOPERACIÓN INTERNACIONAL SESAN-AACID 2015DEA013.</t>
  </si>
  <si>
    <t>ADQUISICIÓN DE ROLLOS DE PAPEL TOALLA DESECHABLE Y SERVILLETAS DE PAPEL DESECHABLE PARA ABASTECER EL ÁREA DE ALMACEN DE LA SECRETARÍA DE SEGURIDAD ALIMENTARIA Y NUTRICIONAL DE LA PRESIDENCIA DE LA REPÚBLICA.</t>
  </si>
  <si>
    <t>SERVICIO DE LOGÍSTICA PARA REUNIÓN DE TRABAJO CON PERSONAS DE SOSEP, MSPAS, VISAN/MAGA Y SESAN, PARA TRATAR TEMAS SOBRE EL SEGUIMIENTO A LA EMERGENCIA DEL VOLCÁN DE FUEGO REALIZADO EL 19/07/2018.</t>
  </si>
  <si>
    <t>Fecha de emision: 04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</si>
</sst>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_(&quot;Q&quot;* \(#,##0.00\);_(&quot;Q&quot;* &quot;-&quot;??_);_(@_)"/>
    <numFmt numFmtId="164" formatCode="[$Q-100A]#,##0.00"/>
  </numFmts>
  <fonts count="21" x14ac:knownFonts="1">
    <font>
      <sz val="11"/>
      <color theme="1"/>
      <name val="Calibri"/>
      <family val="2"/>
      <scheme val="minor"/>
    </font>
    <font>
      <sz val="18"/>
      <color theme="1"/>
      <name val="Bodoni MT Black"/>
      <family val="1"/>
    </font>
    <font>
      <b/>
      <sz val="10"/>
      <color theme="1"/>
      <name val="Constantia"/>
      <family val="1"/>
    </font>
    <font>
      <b/>
      <sz val="9"/>
      <color theme="1"/>
      <name val="Constantia"/>
      <family val="1"/>
    </font>
    <font>
      <b/>
      <sz val="10"/>
      <color theme="1"/>
      <name val="Arial Narrow"/>
      <family val="2"/>
    </font>
    <font>
      <sz val="11"/>
      <color theme="1"/>
      <name val="Arial Narrow"/>
      <family val="2"/>
    </font>
    <font>
      <b/>
      <sz val="12"/>
      <color theme="1"/>
      <name val="Arial Narrow"/>
      <family val="2"/>
    </font>
    <font>
      <b/>
      <sz val="9"/>
      <color theme="1"/>
      <name val="Arial Narrow"/>
      <family val="2"/>
    </font>
    <font>
      <b/>
      <sz val="12"/>
      <color indexed="8"/>
      <name val="Calibri"/>
      <family val="2"/>
    </font>
    <font>
      <sz val="12"/>
      <color theme="3" tint="0.39997558519241921"/>
      <name val="Calibri"/>
      <family val="2"/>
    </font>
    <font>
      <sz val="12"/>
      <color theme="4" tint="-0.249977111117893"/>
      <name val="Calibri"/>
      <family val="2"/>
      <scheme val="minor"/>
    </font>
    <font>
      <b/>
      <sz val="16"/>
      <color theme="1"/>
      <name val="Calibri"/>
      <family val="2"/>
      <scheme val="minor"/>
    </font>
    <font>
      <b/>
      <sz val="14"/>
      <color theme="1"/>
      <name val="Calibri"/>
      <family val="2"/>
      <scheme val="minor"/>
    </font>
    <font>
      <b/>
      <sz val="11"/>
      <color theme="1"/>
      <name val="Calibri"/>
      <family val="2"/>
      <scheme val="minor"/>
    </font>
    <font>
      <b/>
      <sz val="11"/>
      <color theme="1"/>
      <name val="Arial Narrow"/>
      <family val="2"/>
    </font>
    <font>
      <sz val="12.5"/>
      <color theme="1"/>
      <name val="Arial Narrow"/>
      <family val="2"/>
    </font>
    <font>
      <b/>
      <sz val="12.5"/>
      <color theme="1"/>
      <name val="Arial Narrow"/>
      <family val="2"/>
    </font>
    <font>
      <sz val="10"/>
      <color theme="1"/>
      <name val="Arial Narrow"/>
      <family val="2"/>
    </font>
    <font>
      <b/>
      <sz val="11"/>
      <color indexed="8"/>
      <name val="Arial"/>
      <family val="2"/>
    </font>
    <font>
      <sz val="11"/>
      <color indexed="8"/>
      <name val="Calibri"/>
      <family val="2"/>
      <scheme val="minor"/>
    </font>
    <font>
      <sz val="9"/>
      <color indexed="8"/>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5">
    <xf numFmtId="0" fontId="0" fillId="0" borderId="0" xfId="0"/>
    <xf numFmtId="2" fontId="5" fillId="0" borderId="1" xfId="0" applyNumberFormat="1" applyFont="1" applyFill="1" applyBorder="1" applyAlignment="1">
      <alignment horizontal="center" vertical="center" wrapText="1" shrinkToFit="1"/>
    </xf>
    <xf numFmtId="0" fontId="10" fillId="0" borderId="0" xfId="0" applyFont="1"/>
    <xf numFmtId="0" fontId="0" fillId="0" borderId="0" xfId="0" applyAlignment="1">
      <alignment vertical="top"/>
    </xf>
    <xf numFmtId="0" fontId="0" fillId="0" borderId="0" xfId="0" applyBorder="1" applyAlignment="1">
      <alignment horizont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shrinkToFi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2" fillId="2" borderId="1" xfId="0" applyFont="1" applyFill="1" applyBorder="1" applyAlignment="1">
      <alignment horizontal="center" vertical="center"/>
    </xf>
    <xf numFmtId="2" fontId="5" fillId="0" borderId="1" xfId="0" applyNumberFormat="1" applyFont="1" applyBorder="1" applyAlignment="1">
      <alignment horizontal="center" vertical="center" wrapText="1" shrinkToFit="1"/>
    </xf>
    <xf numFmtId="2" fontId="6" fillId="0" borderId="1" xfId="0" applyNumberFormat="1" applyFont="1" applyBorder="1" applyAlignment="1">
      <alignment horizontal="center" vertical="center" wrapText="1" shrinkToFi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0" xfId="0" applyAlignment="1">
      <alignment horizontal="left" vertical="center"/>
    </xf>
    <xf numFmtId="0" fontId="13"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1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3" fillId="4"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vertical="center" wrapText="1"/>
    </xf>
    <xf numFmtId="0" fontId="0" fillId="0" borderId="1" xfId="0" applyFill="1" applyBorder="1" applyAlignment="1">
      <alignment vertical="center" wrapText="1"/>
    </xf>
    <xf numFmtId="0" fontId="0" fillId="0" borderId="0" xfId="0" applyAlignment="1">
      <alignment horizontal="center" vertical="center"/>
    </xf>
    <xf numFmtId="44" fontId="0" fillId="0" borderId="1" xfId="0" applyNumberFormat="1" applyBorder="1" applyAlignment="1">
      <alignment horizontal="center" vertical="center"/>
    </xf>
    <xf numFmtId="49" fontId="17" fillId="0" borderId="1" xfId="0" applyNumberFormat="1" applyFont="1" applyFill="1" applyBorder="1" applyAlignment="1">
      <alignment horizontal="center" vertical="center"/>
    </xf>
    <xf numFmtId="0" fontId="9" fillId="0" borderId="0" xfId="0" applyFont="1" applyAlignment="1">
      <alignment vertical="center"/>
    </xf>
    <xf numFmtId="0" fontId="10"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top"/>
    </xf>
    <xf numFmtId="0" fontId="0" fillId="0" borderId="1" xfId="0" applyFill="1" applyBorder="1" applyAlignment="1">
      <alignment horizontal="center" wrapText="1"/>
    </xf>
    <xf numFmtId="0" fontId="0" fillId="0" borderId="1" xfId="0" applyBorder="1" applyAlignment="1">
      <alignment horizontal="center" wrapText="1"/>
    </xf>
    <xf numFmtId="0" fontId="19" fillId="3" borderId="1" xfId="0" applyFont="1" applyFill="1" applyBorder="1" applyAlignment="1">
      <alignment horizontal="center" vertical="center" wrapText="1" readingOrder="1"/>
    </xf>
    <xf numFmtId="0" fontId="0" fillId="0" borderId="1" xfId="0" applyBorder="1"/>
    <xf numFmtId="0" fontId="13" fillId="4" borderId="4" xfId="0" applyFont="1" applyFill="1" applyBorder="1" applyAlignment="1">
      <alignment horizontal="center"/>
    </xf>
    <xf numFmtId="0" fontId="0" fillId="0" borderId="1" xfId="0" applyBorder="1" applyAlignment="1">
      <alignment horizontal="center" vertical="center"/>
    </xf>
    <xf numFmtId="0" fontId="19" fillId="3" borderId="1" xfId="0" applyFont="1" applyFill="1" applyBorder="1" applyAlignment="1">
      <alignment horizontal="center" vertical="center"/>
    </xf>
    <xf numFmtId="44" fontId="19" fillId="3" borderId="1" xfId="0" applyNumberFormat="1" applyFont="1" applyFill="1" applyBorder="1" applyAlignment="1">
      <alignment vertical="center"/>
    </xf>
    <xf numFmtId="44" fontId="19" fillId="3" borderId="1" xfId="0" applyNumberFormat="1" applyFont="1" applyFill="1" applyBorder="1" applyAlignment="1">
      <alignment vertical="center" wrapText="1"/>
    </xf>
    <xf numFmtId="0" fontId="19" fillId="0" borderId="1" xfId="0" applyFont="1" applyFill="1" applyBorder="1" applyAlignment="1">
      <alignment horizontal="center" vertical="center" wrapText="1"/>
    </xf>
    <xf numFmtId="164" fontId="14" fillId="0" borderId="1" xfId="0" applyNumberFormat="1" applyFont="1" applyBorder="1" applyAlignment="1">
      <alignment horizontal="center" vertical="center"/>
    </xf>
    <xf numFmtId="164" fontId="14" fillId="0"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19" fillId="3" borderId="1" xfId="0" applyFont="1" applyFill="1" applyBorder="1" applyAlignment="1">
      <alignment horizontal="center" vertical="center" wrapText="1"/>
    </xf>
    <xf numFmtId="0" fontId="8" fillId="0" borderId="0" xfId="0" applyFont="1" applyAlignment="1">
      <alignment horizontal="left" vertical="center"/>
    </xf>
    <xf numFmtId="44" fontId="0" fillId="0" borderId="1" xfId="0" applyNumberFormat="1" applyBorder="1" applyAlignment="1">
      <alignment vertical="center"/>
    </xf>
    <xf numFmtId="44" fontId="0" fillId="0" borderId="1" xfId="0" applyNumberFormat="1" applyFill="1" applyBorder="1" applyAlignment="1">
      <alignment horizontal="center" vertical="center"/>
    </xf>
    <xf numFmtId="0" fontId="15" fillId="0" borderId="1" xfId="0" applyFont="1" applyBorder="1" applyAlignment="1">
      <alignment horizontal="center" vertical="center" wrapText="1"/>
    </xf>
    <xf numFmtId="0" fontId="0" fillId="0" borderId="0" xfId="0" applyAlignment="1">
      <alignment horizontal="center" wrapText="1"/>
    </xf>
    <xf numFmtId="0" fontId="0" fillId="0" borderId="0" xfId="0" applyFont="1" applyAlignment="1">
      <alignment horizontal="center" wrapText="1"/>
    </xf>
    <xf numFmtId="1" fontId="20" fillId="0" borderId="1" xfId="0" applyNumberFormat="1"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xf>
    <xf numFmtId="0" fontId="8" fillId="0" borderId="0" xfId="0" applyFont="1" applyAlignment="1">
      <alignment vertical="center"/>
    </xf>
    <xf numFmtId="0" fontId="0" fillId="0" borderId="3" xfId="0" applyBorder="1"/>
    <xf numFmtId="44" fontId="19" fillId="3" borderId="1" xfId="0" applyNumberFormat="1" applyFont="1" applyFill="1" applyBorder="1" applyAlignment="1">
      <alignment horizontal="center" vertical="center" wrapText="1"/>
    </xf>
    <xf numFmtId="0" fontId="1" fillId="0" borderId="0" xfId="0" applyFont="1" applyBorder="1" applyAlignment="1">
      <alignment horizontal="center"/>
    </xf>
    <xf numFmtId="17" fontId="1" fillId="0" borderId="0" xfId="0" applyNumberFormat="1" applyFont="1" applyBorder="1" applyAlignment="1">
      <alignment horizontal="center"/>
    </xf>
    <xf numFmtId="0" fontId="1" fillId="0" borderId="0" xfId="0" applyNumberFormat="1" applyFont="1" applyBorder="1" applyAlignment="1">
      <alignment horizontal="center"/>
    </xf>
    <xf numFmtId="44" fontId="0" fillId="0" borderId="1" xfId="0" applyNumberFormat="1" applyFill="1" applyBorder="1" applyAlignment="1">
      <alignment horizontal="center" vertical="center"/>
    </xf>
    <xf numFmtId="1" fontId="19" fillId="3" borderId="1" xfId="0" applyNumberFormat="1" applyFont="1" applyFill="1" applyBorder="1" applyAlignment="1">
      <alignment horizontal="center" vertical="center"/>
    </xf>
    <xf numFmtId="0" fontId="0" fillId="0" borderId="1" xfId="0" applyBorder="1" applyAlignment="1">
      <alignment horizontal="left" vertical="center" wrapText="1" readingOrder="1"/>
    </xf>
    <xf numFmtId="0" fontId="0" fillId="0" borderId="1" xfId="0" applyBorder="1" applyAlignment="1">
      <alignment horizontal="center" vertical="center"/>
    </xf>
    <xf numFmtId="0" fontId="0" fillId="0" borderId="1" xfId="0" applyBorder="1" applyAlignment="1">
      <alignment horizontal="center" vertical="center" wrapText="1"/>
    </xf>
    <xf numFmtId="44" fontId="19" fillId="3" borderId="1" xfId="0" applyNumberFormat="1" applyFont="1" applyFill="1" applyBorder="1" applyAlignment="1">
      <alignment horizontal="center" vertical="center" wrapText="1"/>
    </xf>
    <xf numFmtId="1" fontId="19" fillId="3" borderId="1" xfId="0" applyNumberFormat="1" applyFont="1" applyFill="1" applyBorder="1" applyAlignment="1">
      <alignment horizontal="center" vertical="center" wrapText="1"/>
    </xf>
    <xf numFmtId="0" fontId="19" fillId="3" borderId="1" xfId="0" applyFont="1" applyFill="1" applyBorder="1" applyAlignment="1">
      <alignment horizontal="left" vertical="center" wrapText="1" readingOrder="1"/>
    </xf>
    <xf numFmtId="0" fontId="19" fillId="3" borderId="1" xfId="0" applyFont="1" applyFill="1" applyBorder="1" applyAlignment="1">
      <alignment horizontal="center" vertical="center" wrapText="1"/>
    </xf>
    <xf numFmtId="0" fontId="0" fillId="0" borderId="1" xfId="0" applyBorder="1" applyAlignment="1">
      <alignment horizontal="center"/>
    </xf>
    <xf numFmtId="1" fontId="19" fillId="0" borderId="1" xfId="0" applyNumberFormat="1" applyFont="1" applyFill="1" applyBorder="1" applyAlignment="1">
      <alignment horizontal="center" vertical="center" wrapText="1"/>
    </xf>
    <xf numFmtId="0" fontId="19" fillId="3" borderId="1" xfId="0" applyFont="1" applyFill="1" applyBorder="1" applyAlignment="1">
      <alignment horizontal="left" vertical="center" wrapText="1"/>
    </xf>
    <xf numFmtId="0" fontId="0" fillId="0" borderId="1" xfId="0" applyBorder="1" applyAlignment="1">
      <alignment horizontal="left" vertical="center" wrapText="1"/>
    </xf>
    <xf numFmtId="0" fontId="9" fillId="0" borderId="0" xfId="0" applyFont="1" applyAlignment="1">
      <alignment horizontal="left"/>
    </xf>
    <xf numFmtId="0" fontId="11" fillId="0" borderId="0" xfId="0" applyFont="1" applyAlignment="1">
      <alignment horizontal="center" vertical="top"/>
    </xf>
    <xf numFmtId="0" fontId="0" fillId="0" borderId="0" xfId="0" applyFill="1" applyBorder="1" applyAlignment="1">
      <alignment horizontal="center" vertical="top"/>
    </xf>
    <xf numFmtId="0" fontId="0" fillId="0" borderId="0" xfId="0" applyAlignment="1">
      <alignment horizontal="left" vertical="center"/>
    </xf>
    <xf numFmtId="0" fontId="18"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13" fillId="4" borderId="1" xfId="0" applyFont="1" applyFill="1" applyBorder="1" applyAlignment="1">
      <alignment horizontal="center" vertical="center"/>
    </xf>
    <xf numFmtId="0" fontId="13" fillId="0" borderId="0" xfId="0" applyFont="1" applyBorder="1" applyAlignment="1">
      <alignment horizontal="left" vertical="center"/>
    </xf>
    <xf numFmtId="0" fontId="0" fillId="3" borderId="0" xfId="0" applyFill="1" applyBorder="1" applyAlignment="1">
      <alignment horizontal="center" vertical="center"/>
    </xf>
    <xf numFmtId="44" fontId="19" fillId="3" borderId="1" xfId="0" applyNumberFormat="1" applyFont="1" applyFill="1" applyBorder="1" applyAlignment="1">
      <alignment horizontal="center" vertical="center"/>
    </xf>
    <xf numFmtId="0" fontId="19" fillId="3" borderId="1" xfId="0" applyFont="1" applyFill="1" applyBorder="1" applyAlignment="1">
      <alignment horizontal="left" vertical="center"/>
    </xf>
    <xf numFmtId="44" fontId="0" fillId="0" borderId="1" xfId="0" applyNumberFormat="1" applyBorder="1" applyAlignment="1">
      <alignment horizontal="center" vertical="center"/>
    </xf>
    <xf numFmtId="0" fontId="8"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center" vertical="top"/>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14" fontId="12" fillId="0" borderId="0" xfId="0" applyNumberFormat="1" applyFont="1" applyAlignment="1">
      <alignment horizontal="center" vertical="top"/>
    </xf>
    <xf numFmtId="0" fontId="0" fillId="0" borderId="0" xfId="0"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15875</xdr:colOff>
      <xdr:row>0</xdr:row>
      <xdr:rowOff>111125</xdr:rowOff>
    </xdr:from>
    <xdr:to>
      <xdr:col>2</xdr:col>
      <xdr:colOff>952500</xdr:colOff>
      <xdr:row>4</xdr:row>
      <xdr:rowOff>269875</xdr:rowOff>
    </xdr:to>
    <xdr:pic>
      <xdr:nvPicPr>
        <xdr:cNvPr id="4" name="Picture 1" descr="/Users/comunicacion/Desktop/SESAN/Juancho/_SESAN/Imágen de gobierno/Hoja Membretada/Hoja Membretada-0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671" t="3030" r="66083" b="80876"/>
        <a:stretch>
          <a:fillRect/>
        </a:stretch>
      </xdr:blipFill>
      <xdr:spPr bwMode="auto">
        <a:xfrm rot="10800000" flipH="1" flipV="1">
          <a:off x="15875" y="111125"/>
          <a:ext cx="244475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63500</xdr:rowOff>
    </xdr:from>
    <xdr:to>
      <xdr:col>1</xdr:col>
      <xdr:colOff>365125</xdr:colOff>
      <xdr:row>4</xdr:row>
      <xdr:rowOff>222250</xdr:rowOff>
    </xdr:to>
    <xdr:pic>
      <xdr:nvPicPr>
        <xdr:cNvPr id="4" name="Picture 1" descr="/Users/comunicacion/Desktop/SESAN/Juancho/_SESAN/Imágen de gobierno/Hoja Membretada/Hoja Membretada-0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671" t="3030" r="66083" b="80876"/>
        <a:stretch>
          <a:fillRect/>
        </a:stretch>
      </xdr:blipFill>
      <xdr:spPr bwMode="auto">
        <a:xfrm rot="10800000" flipH="1" flipV="1">
          <a:off x="0" y="63500"/>
          <a:ext cx="244475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95251</xdr:colOff>
      <xdr:row>0</xdr:row>
      <xdr:rowOff>47624</xdr:rowOff>
    </xdr:from>
    <xdr:to>
      <xdr:col>0</xdr:col>
      <xdr:colOff>2540001</xdr:colOff>
      <xdr:row>5</xdr:row>
      <xdr:rowOff>71437</xdr:rowOff>
    </xdr:to>
    <xdr:pic>
      <xdr:nvPicPr>
        <xdr:cNvPr id="4" name="Picture 1" descr="/Users/comunicacion/Desktop/SESAN/Juancho/_SESAN/Imágen de gobierno/Hoja Membretada/Hoja Membretada-0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671" t="3030" r="66083" b="80876"/>
        <a:stretch>
          <a:fillRect/>
        </a:stretch>
      </xdr:blipFill>
      <xdr:spPr bwMode="auto">
        <a:xfrm rot="10800000" flipH="1" flipV="1">
          <a:off x="95251" y="47624"/>
          <a:ext cx="2444750" cy="976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1029040</xdr:colOff>
      <xdr:row>0</xdr:row>
      <xdr:rowOff>0</xdr:rowOff>
    </xdr:from>
    <xdr:to>
      <xdr:col>5</xdr:col>
      <xdr:colOff>1033009</xdr:colOff>
      <xdr:row>4</xdr:row>
      <xdr:rowOff>121330</xdr:rowOff>
    </xdr:to>
    <xdr:pic>
      <xdr:nvPicPr>
        <xdr:cNvPr id="3" name="Picture 1" descr="/Users/comunicacion/Desktop/SESAN/Juancho/_SESAN/Imágen de gobierno/Hoja Membretada/Hoja Membretada-0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671" t="3030" r="66083" b="80876"/>
        <a:stretch>
          <a:fillRect/>
        </a:stretch>
      </xdr:blipFill>
      <xdr:spPr bwMode="auto">
        <a:xfrm rot="10800000" flipH="1" flipV="1">
          <a:off x="6650491" y="0"/>
          <a:ext cx="244475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H23"/>
  <sheetViews>
    <sheetView view="pageBreakPreview" topLeftCell="A16" zoomScale="60" zoomScaleNormal="93" zoomScalePageLayoutView="70" workbookViewId="0">
      <selection activeCell="C7" sqref="C7"/>
    </sheetView>
  </sheetViews>
  <sheetFormatPr baseColWidth="10" defaultRowHeight="15" x14ac:dyDescent="0.25"/>
  <cols>
    <col min="1" max="1" width="7.140625" customWidth="1"/>
    <col min="2" max="2" width="15.5703125" customWidth="1"/>
    <col min="3" max="3" width="73.85546875" customWidth="1"/>
    <col min="4" max="4" width="43.85546875" customWidth="1"/>
    <col min="5" max="5" width="30.7109375" customWidth="1"/>
    <col min="6" max="6" width="14.7109375" customWidth="1"/>
    <col min="7" max="7" width="20.85546875" customWidth="1"/>
    <col min="8" max="8" width="10.42578125" customWidth="1"/>
  </cols>
  <sheetData>
    <row r="5" spans="2:8" ht="23.25" x14ac:dyDescent="0.35">
      <c r="B5" s="59" t="s">
        <v>6</v>
      </c>
      <c r="C5" s="59"/>
      <c r="D5" s="59"/>
      <c r="E5" s="59"/>
      <c r="F5" s="59"/>
      <c r="G5" s="59"/>
      <c r="H5" s="59"/>
    </row>
    <row r="6" spans="2:8" ht="23.25" x14ac:dyDescent="0.35">
      <c r="B6" s="60" t="s">
        <v>147</v>
      </c>
      <c r="C6" s="61"/>
      <c r="D6" s="61"/>
      <c r="E6" s="61"/>
      <c r="F6" s="61"/>
      <c r="G6" s="61"/>
      <c r="H6" s="61"/>
    </row>
    <row r="7" spans="2:8" x14ac:dyDescent="0.25">
      <c r="D7" s="4"/>
      <c r="E7" s="4"/>
      <c r="F7" s="4"/>
      <c r="G7" s="4"/>
      <c r="H7" s="4"/>
    </row>
    <row r="9" spans="2:8" ht="33.75" customHeight="1" x14ac:dyDescent="0.25">
      <c r="B9" s="5" t="s">
        <v>7</v>
      </c>
      <c r="C9" s="5" t="s">
        <v>1</v>
      </c>
      <c r="D9" s="5" t="s">
        <v>2</v>
      </c>
      <c r="E9" s="5" t="s">
        <v>87</v>
      </c>
      <c r="F9" s="8" t="s">
        <v>3</v>
      </c>
      <c r="G9" s="9" t="s">
        <v>4</v>
      </c>
      <c r="H9" s="5" t="s">
        <v>5</v>
      </c>
    </row>
    <row r="10" spans="2:8" ht="102.75" customHeight="1" x14ac:dyDescent="0.25">
      <c r="B10" s="18" t="s">
        <v>90</v>
      </c>
      <c r="C10" s="1" t="s">
        <v>36</v>
      </c>
      <c r="D10" s="1" t="s">
        <v>37</v>
      </c>
      <c r="E10" s="1" t="s">
        <v>38</v>
      </c>
      <c r="F10" s="43">
        <v>3300</v>
      </c>
      <c r="G10" s="43">
        <f>F10*12</f>
        <v>39600</v>
      </c>
      <c r="H10" s="7" t="s">
        <v>32</v>
      </c>
    </row>
    <row r="11" spans="2:8" ht="101.25" customHeight="1" x14ac:dyDescent="0.25">
      <c r="B11" s="19" t="s">
        <v>91</v>
      </c>
      <c r="C11" s="1" t="s">
        <v>39</v>
      </c>
      <c r="D11" s="1" t="s">
        <v>40</v>
      </c>
      <c r="E11" s="1" t="s">
        <v>41</v>
      </c>
      <c r="F11" s="43">
        <v>3500</v>
      </c>
      <c r="G11" s="43">
        <f>F11*12</f>
        <v>42000</v>
      </c>
      <c r="H11" s="7" t="s">
        <v>32</v>
      </c>
    </row>
    <row r="12" spans="2:8" ht="106.5" customHeight="1" x14ac:dyDescent="0.25">
      <c r="B12" s="19" t="s">
        <v>101</v>
      </c>
      <c r="C12" s="1" t="s">
        <v>42</v>
      </c>
      <c r="D12" s="1" t="s">
        <v>43</v>
      </c>
      <c r="E12" s="1" t="s">
        <v>44</v>
      </c>
      <c r="F12" s="43">
        <v>3800</v>
      </c>
      <c r="G12" s="43">
        <f>F12*12</f>
        <v>45600</v>
      </c>
      <c r="H12" s="7" t="s">
        <v>32</v>
      </c>
    </row>
    <row r="13" spans="2:8" ht="108.75" customHeight="1" x14ac:dyDescent="0.25">
      <c r="B13" s="19" t="s">
        <v>92</v>
      </c>
      <c r="C13" s="1" t="s">
        <v>45</v>
      </c>
      <c r="D13" s="1" t="s">
        <v>46</v>
      </c>
      <c r="E13" s="1" t="s">
        <v>47</v>
      </c>
      <c r="F13" s="43">
        <v>4000</v>
      </c>
      <c r="G13" s="43">
        <f t="shared" ref="G13:G22" si="0">F13*12</f>
        <v>48000</v>
      </c>
      <c r="H13" s="7" t="s">
        <v>32</v>
      </c>
    </row>
    <row r="14" spans="2:8" ht="115.5" customHeight="1" x14ac:dyDescent="0.25">
      <c r="B14" s="19" t="s">
        <v>94</v>
      </c>
      <c r="C14" s="50" t="s">
        <v>48</v>
      </c>
      <c r="D14" s="1" t="s">
        <v>49</v>
      </c>
      <c r="E14" s="1" t="s">
        <v>50</v>
      </c>
      <c r="F14" s="43">
        <v>4000</v>
      </c>
      <c r="G14" s="43">
        <f t="shared" si="0"/>
        <v>48000</v>
      </c>
      <c r="H14" s="7" t="s">
        <v>32</v>
      </c>
    </row>
    <row r="15" spans="2:8" ht="90" customHeight="1" x14ac:dyDescent="0.25">
      <c r="B15" s="19" t="s">
        <v>93</v>
      </c>
      <c r="C15" s="1" t="s">
        <v>51</v>
      </c>
      <c r="D15" s="1" t="s">
        <v>52</v>
      </c>
      <c r="E15" s="1" t="s">
        <v>53</v>
      </c>
      <c r="F15" s="43" t="s">
        <v>54</v>
      </c>
      <c r="G15" s="44">
        <v>30000</v>
      </c>
      <c r="H15" s="7" t="s">
        <v>32</v>
      </c>
    </row>
    <row r="16" spans="2:8" ht="102.75" customHeight="1" x14ac:dyDescent="0.25">
      <c r="B16" s="19" t="s">
        <v>95</v>
      </c>
      <c r="C16" s="1" t="s">
        <v>55</v>
      </c>
      <c r="D16" s="1" t="s">
        <v>56</v>
      </c>
      <c r="E16" s="1" t="s">
        <v>57</v>
      </c>
      <c r="F16" s="43" t="s">
        <v>58</v>
      </c>
      <c r="G16" s="43">
        <v>26400</v>
      </c>
      <c r="H16" s="7" t="s">
        <v>32</v>
      </c>
    </row>
    <row r="17" spans="2:8" ht="108.75" customHeight="1" x14ac:dyDescent="0.25">
      <c r="B17" s="19" t="s">
        <v>96</v>
      </c>
      <c r="C17" s="1" t="s">
        <v>59</v>
      </c>
      <c r="D17" s="1" t="s">
        <v>60</v>
      </c>
      <c r="E17" s="1" t="s">
        <v>61</v>
      </c>
      <c r="F17" s="43">
        <v>2500</v>
      </c>
      <c r="G17" s="43">
        <f t="shared" si="0"/>
        <v>30000</v>
      </c>
      <c r="H17" s="7" t="s">
        <v>32</v>
      </c>
    </row>
    <row r="18" spans="2:8" ht="101.25" customHeight="1" x14ac:dyDescent="0.25">
      <c r="B18" s="19" t="s">
        <v>97</v>
      </c>
      <c r="C18" s="1" t="s">
        <v>62</v>
      </c>
      <c r="D18" s="1" t="s">
        <v>63</v>
      </c>
      <c r="E18" s="1" t="s">
        <v>64</v>
      </c>
      <c r="F18" s="43">
        <v>4000</v>
      </c>
      <c r="G18" s="43" t="s">
        <v>65</v>
      </c>
      <c r="H18" s="7" t="s">
        <v>32</v>
      </c>
    </row>
    <row r="19" spans="2:8" ht="95.25" customHeight="1" x14ac:dyDescent="0.25">
      <c r="B19" s="19" t="s">
        <v>120</v>
      </c>
      <c r="C19" s="1" t="s">
        <v>66</v>
      </c>
      <c r="D19" s="1" t="s">
        <v>67</v>
      </c>
      <c r="E19" s="1" t="s">
        <v>68</v>
      </c>
      <c r="F19" s="43">
        <v>3800</v>
      </c>
      <c r="G19" s="43">
        <f t="shared" si="0"/>
        <v>45600</v>
      </c>
      <c r="H19" s="7" t="s">
        <v>32</v>
      </c>
    </row>
    <row r="20" spans="2:8" ht="97.5" customHeight="1" x14ac:dyDescent="0.25">
      <c r="B20" s="19" t="s">
        <v>98</v>
      </c>
      <c r="C20" s="1" t="s">
        <v>69</v>
      </c>
      <c r="D20" s="1" t="s">
        <v>70</v>
      </c>
      <c r="E20" s="1" t="s">
        <v>71</v>
      </c>
      <c r="F20" s="43" t="s">
        <v>72</v>
      </c>
      <c r="G20" s="43" t="s">
        <v>73</v>
      </c>
      <c r="H20" s="7" t="s">
        <v>32</v>
      </c>
    </row>
    <row r="21" spans="2:8" ht="92.25" customHeight="1" x14ac:dyDescent="0.25">
      <c r="B21" s="19" t="s">
        <v>97</v>
      </c>
      <c r="C21" s="1" t="s">
        <v>74</v>
      </c>
      <c r="D21" s="1" t="s">
        <v>75</v>
      </c>
      <c r="E21" s="1" t="s">
        <v>76</v>
      </c>
      <c r="F21" s="43">
        <v>3800</v>
      </c>
      <c r="G21" s="43" t="s">
        <v>77</v>
      </c>
      <c r="H21" s="7" t="s">
        <v>32</v>
      </c>
    </row>
    <row r="22" spans="2:8" ht="102.75" customHeight="1" x14ac:dyDescent="0.25">
      <c r="B22" s="19" t="s">
        <v>99</v>
      </c>
      <c r="C22" s="1" t="s">
        <v>78</v>
      </c>
      <c r="D22" s="1" t="s">
        <v>79</v>
      </c>
      <c r="E22" s="1" t="s">
        <v>80</v>
      </c>
      <c r="F22" s="43">
        <v>4000</v>
      </c>
      <c r="G22" s="43">
        <f t="shared" si="0"/>
        <v>48000</v>
      </c>
      <c r="H22" s="7" t="s">
        <v>81</v>
      </c>
    </row>
    <row r="23" spans="2:8" ht="105" customHeight="1" x14ac:dyDescent="0.25">
      <c r="B23" s="27" t="s">
        <v>100</v>
      </c>
      <c r="C23" s="1" t="s">
        <v>83</v>
      </c>
      <c r="D23" s="1" t="s">
        <v>82</v>
      </c>
      <c r="E23" s="1" t="s">
        <v>84</v>
      </c>
      <c r="F23" s="43">
        <v>3500</v>
      </c>
      <c r="G23" s="43">
        <v>30000</v>
      </c>
      <c r="H23" s="7" t="s">
        <v>32</v>
      </c>
    </row>
  </sheetData>
  <mergeCells count="2">
    <mergeCell ref="B5:H5"/>
    <mergeCell ref="B6:H6"/>
  </mergeCells>
  <printOptions horizontalCentered="1"/>
  <pageMargins left="0.23622047244094491" right="0.23622047244094491" top="0.74803149606299213" bottom="0.74803149606299213" header="0.31496062992125984" footer="0.31496062992125984"/>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1"/>
  <sheetViews>
    <sheetView view="pageBreakPreview" zoomScale="60" zoomScaleNormal="100" zoomScalePageLayoutView="70" workbookViewId="0">
      <selection activeCell="A11" sqref="A11"/>
    </sheetView>
  </sheetViews>
  <sheetFormatPr baseColWidth="10" defaultRowHeight="15" x14ac:dyDescent="0.25"/>
  <cols>
    <col min="1" max="1" width="31.28515625" customWidth="1"/>
    <col min="2" max="2" width="62.42578125" customWidth="1"/>
    <col min="3" max="3" width="53.85546875" customWidth="1"/>
    <col min="4" max="4" width="30.7109375" customWidth="1"/>
    <col min="5" max="5" width="17.42578125" customWidth="1"/>
    <col min="6" max="6" width="18.7109375" customWidth="1"/>
    <col min="7" max="7" width="10.42578125" customWidth="1"/>
  </cols>
  <sheetData>
    <row r="5" spans="1:7" ht="23.25" x14ac:dyDescent="0.35">
      <c r="A5" s="59" t="s">
        <v>0</v>
      </c>
      <c r="B5" s="59"/>
      <c r="C5" s="59"/>
      <c r="D5" s="59"/>
      <c r="E5" s="59"/>
      <c r="F5" s="59"/>
      <c r="G5" s="59"/>
    </row>
    <row r="6" spans="1:7" ht="23.25" x14ac:dyDescent="0.35">
      <c r="A6" s="59" t="s">
        <v>191</v>
      </c>
      <c r="B6" s="59"/>
      <c r="C6" s="59"/>
      <c r="D6" s="59"/>
      <c r="E6" s="59"/>
      <c r="F6" s="59"/>
      <c r="G6" s="59"/>
    </row>
    <row r="9" spans="1:7" ht="24" x14ac:dyDescent="0.25">
      <c r="A9" s="5" t="s">
        <v>7</v>
      </c>
      <c r="B9" s="5" t="s">
        <v>1</v>
      </c>
      <c r="C9" s="5" t="s">
        <v>2</v>
      </c>
      <c r="D9" s="5" t="s">
        <v>87</v>
      </c>
      <c r="E9" s="13" t="s">
        <v>3</v>
      </c>
      <c r="F9" s="14" t="s">
        <v>4</v>
      </c>
      <c r="G9" s="10" t="s">
        <v>5</v>
      </c>
    </row>
    <row r="10" spans="1:7" ht="82.5" x14ac:dyDescent="0.25">
      <c r="A10" s="6" t="s">
        <v>102</v>
      </c>
      <c r="B10" s="11" t="s">
        <v>29</v>
      </c>
      <c r="C10" s="1" t="s">
        <v>30</v>
      </c>
      <c r="D10" s="11" t="s">
        <v>31</v>
      </c>
      <c r="E10" s="42">
        <v>50500</v>
      </c>
      <c r="F10" s="42">
        <v>516000</v>
      </c>
      <c r="G10" s="12" t="s">
        <v>32</v>
      </c>
    </row>
    <row r="11" spans="1:7" ht="185.25" customHeight="1" x14ac:dyDescent="0.25">
      <c r="A11" s="17" t="s">
        <v>103</v>
      </c>
      <c r="B11" s="11" t="s">
        <v>33</v>
      </c>
      <c r="C11" s="1" t="s">
        <v>34</v>
      </c>
      <c r="D11" s="11" t="s">
        <v>35</v>
      </c>
      <c r="E11" s="42">
        <v>25000</v>
      </c>
      <c r="F11" s="42">
        <f>E11*12</f>
        <v>300000</v>
      </c>
      <c r="G11" s="12" t="s">
        <v>32</v>
      </c>
    </row>
  </sheetData>
  <mergeCells count="2">
    <mergeCell ref="A5:G5"/>
    <mergeCell ref="A6:G6"/>
  </mergeCells>
  <printOptions horizontalCentered="1"/>
  <pageMargins left="0.82677165354330717" right="0.23622047244094491" top="0.74803149606299213" bottom="0.74803149606299213" header="0.31496062992125984" footer="0.31496062992125984"/>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T100"/>
  <sheetViews>
    <sheetView view="pageBreakPreview" zoomScale="80" zoomScaleNormal="93" zoomScaleSheetLayoutView="80" workbookViewId="0">
      <selection activeCell="H8" sqref="H8"/>
    </sheetView>
  </sheetViews>
  <sheetFormatPr baseColWidth="10" defaultRowHeight="15" x14ac:dyDescent="0.25"/>
  <cols>
    <col min="1" max="1" width="38.140625" style="25" customWidth="1"/>
    <col min="3" max="3" width="9.42578125" customWidth="1"/>
    <col min="4" max="4" width="29.5703125" style="51" customWidth="1"/>
    <col min="5" max="13" width="11.42578125" style="15"/>
    <col min="14" max="14" width="6.28515625" style="15" customWidth="1"/>
    <col min="15" max="15" width="11.42578125" style="22" hidden="1" customWidth="1"/>
    <col min="16" max="16" width="1" style="22" hidden="1" customWidth="1"/>
    <col min="17" max="18" width="11.42578125" style="22" hidden="1" customWidth="1"/>
    <col min="19" max="19" width="18.7109375" style="22" customWidth="1"/>
  </cols>
  <sheetData>
    <row r="7" spans="1:19" ht="15.75" x14ac:dyDescent="0.25">
      <c r="A7" s="47" t="s">
        <v>8</v>
      </c>
    </row>
    <row r="8" spans="1:19" ht="15.75" x14ac:dyDescent="0.25">
      <c r="A8" s="47" t="s">
        <v>9</v>
      </c>
    </row>
    <row r="9" spans="1:19" ht="15.75" x14ac:dyDescent="0.25">
      <c r="A9" s="75" t="s">
        <v>26</v>
      </c>
      <c r="B9" s="75"/>
      <c r="C9" s="75"/>
      <c r="D9" s="75"/>
      <c r="E9" s="75"/>
      <c r="F9" s="75"/>
      <c r="G9" s="75"/>
      <c r="H9" s="75"/>
      <c r="I9" s="75"/>
    </row>
    <row r="10" spans="1:19" ht="15.75" x14ac:dyDescent="0.25">
      <c r="A10" s="29" t="s">
        <v>10</v>
      </c>
    </row>
    <row r="11" spans="1:19" ht="21" x14ac:dyDescent="0.25">
      <c r="A11" s="76" t="s">
        <v>28</v>
      </c>
      <c r="B11" s="76"/>
      <c r="C11" s="76"/>
      <c r="D11" s="76"/>
      <c r="E11" s="76"/>
      <c r="F11" s="76"/>
      <c r="G11" s="76"/>
      <c r="H11" s="76"/>
      <c r="I11" s="76"/>
      <c r="J11" s="76"/>
      <c r="K11" s="76"/>
      <c r="L11" s="76"/>
      <c r="M11" s="76"/>
      <c r="N11" s="76"/>
      <c r="O11" s="76"/>
      <c r="P11" s="76"/>
      <c r="Q11" s="76"/>
      <c r="R11" s="76"/>
      <c r="S11" s="76"/>
    </row>
    <row r="12" spans="1:19" x14ac:dyDescent="0.25">
      <c r="A12" s="77" t="s">
        <v>221</v>
      </c>
      <c r="B12" s="77"/>
      <c r="C12" s="77"/>
      <c r="D12" s="77"/>
      <c r="E12" s="77"/>
      <c r="F12" s="77"/>
      <c r="G12" s="77"/>
      <c r="H12" s="77"/>
      <c r="I12" s="77"/>
      <c r="J12" s="77"/>
      <c r="K12" s="77"/>
      <c r="L12" s="77"/>
      <c r="M12" s="77"/>
      <c r="N12" s="77"/>
      <c r="O12" s="77"/>
      <c r="P12" s="77"/>
      <c r="Q12" s="77"/>
      <c r="R12" s="77"/>
      <c r="S12" s="77"/>
    </row>
    <row r="13" spans="1:19" x14ac:dyDescent="0.25">
      <c r="D13" s="84" t="s">
        <v>11</v>
      </c>
      <c r="E13" s="84"/>
      <c r="F13" s="84"/>
      <c r="G13" s="84"/>
      <c r="H13" s="84"/>
      <c r="I13" s="84"/>
      <c r="J13" s="84"/>
    </row>
    <row r="14" spans="1:19" x14ac:dyDescent="0.25">
      <c r="B14" s="3"/>
      <c r="C14" s="3"/>
      <c r="E14" s="78"/>
      <c r="F14" s="78"/>
      <c r="G14" s="78"/>
      <c r="H14" s="78"/>
      <c r="I14" s="78"/>
      <c r="J14" s="78"/>
    </row>
    <row r="15" spans="1:19" x14ac:dyDescent="0.25">
      <c r="A15" s="30"/>
      <c r="B15" s="31"/>
      <c r="C15" s="31"/>
      <c r="D15" s="52"/>
      <c r="E15" s="55"/>
      <c r="F15" s="83" t="s">
        <v>147</v>
      </c>
      <c r="G15" s="83"/>
      <c r="H15" s="83"/>
      <c r="I15" s="83"/>
      <c r="J15" s="55"/>
      <c r="K15" s="55"/>
      <c r="L15" s="55"/>
      <c r="M15" s="55"/>
      <c r="N15" s="55"/>
      <c r="O15" s="54"/>
      <c r="P15" s="54"/>
      <c r="Q15" s="54"/>
      <c r="R15" s="54"/>
      <c r="S15" s="54"/>
    </row>
    <row r="16" spans="1:19" x14ac:dyDescent="0.25">
      <c r="A16" s="79" t="s">
        <v>24</v>
      </c>
      <c r="B16" s="79" t="s">
        <v>21</v>
      </c>
      <c r="C16" s="80"/>
      <c r="D16" s="80"/>
      <c r="E16" s="81" t="s">
        <v>22</v>
      </c>
      <c r="F16" s="82"/>
      <c r="G16" s="82"/>
      <c r="H16" s="82"/>
      <c r="I16" s="82"/>
      <c r="J16" s="82"/>
      <c r="K16" s="82"/>
      <c r="L16" s="82"/>
      <c r="M16" s="82"/>
      <c r="N16" s="82"/>
      <c r="O16" s="82"/>
      <c r="P16" s="82"/>
      <c r="Q16" s="82"/>
      <c r="R16" s="82"/>
      <c r="S16" s="79" t="s">
        <v>23</v>
      </c>
    </row>
    <row r="17" spans="1:19" ht="30.75" customHeight="1" x14ac:dyDescent="0.25">
      <c r="A17" s="79"/>
      <c r="B17" s="80"/>
      <c r="C17" s="80"/>
      <c r="D17" s="80"/>
      <c r="E17" s="82"/>
      <c r="F17" s="82"/>
      <c r="G17" s="82"/>
      <c r="H17" s="82"/>
      <c r="I17" s="82"/>
      <c r="J17" s="82"/>
      <c r="K17" s="82"/>
      <c r="L17" s="82"/>
      <c r="M17" s="82"/>
      <c r="N17" s="82"/>
      <c r="O17" s="82"/>
      <c r="P17" s="82"/>
      <c r="Q17" s="82"/>
      <c r="R17" s="82"/>
      <c r="S17" s="80"/>
    </row>
    <row r="18" spans="1:19" ht="50.25" customHeight="1" x14ac:dyDescent="0.25">
      <c r="A18" s="20" t="s">
        <v>139</v>
      </c>
      <c r="B18" s="71">
        <v>185</v>
      </c>
      <c r="C18" s="71"/>
      <c r="D18" s="32" t="s">
        <v>125</v>
      </c>
      <c r="E18" s="64" t="s">
        <v>192</v>
      </c>
      <c r="F18" s="64"/>
      <c r="G18" s="64"/>
      <c r="H18" s="64"/>
      <c r="I18" s="64"/>
      <c r="J18" s="64"/>
      <c r="K18" s="64"/>
      <c r="L18" s="64"/>
      <c r="M18" s="64"/>
      <c r="N18" s="64"/>
      <c r="O18" s="37"/>
      <c r="P18" s="37"/>
      <c r="Q18" s="37"/>
      <c r="R18" s="37"/>
      <c r="S18" s="49">
        <v>825</v>
      </c>
    </row>
    <row r="19" spans="1:19" ht="54.75" customHeight="1" x14ac:dyDescent="0.25">
      <c r="A19" s="46" t="s">
        <v>136</v>
      </c>
      <c r="B19" s="65">
        <v>185</v>
      </c>
      <c r="C19" s="65"/>
      <c r="D19" s="45" t="s">
        <v>125</v>
      </c>
      <c r="E19" s="73" t="s">
        <v>193</v>
      </c>
      <c r="F19" s="73"/>
      <c r="G19" s="73"/>
      <c r="H19" s="73"/>
      <c r="I19" s="73"/>
      <c r="J19" s="73"/>
      <c r="K19" s="73"/>
      <c r="L19" s="73"/>
      <c r="M19" s="73"/>
      <c r="N19" s="73"/>
      <c r="O19" s="38"/>
      <c r="P19" s="38"/>
      <c r="Q19" s="38"/>
      <c r="R19" s="38"/>
      <c r="S19" s="39">
        <v>1125</v>
      </c>
    </row>
    <row r="20" spans="1:19" ht="45.75" customHeight="1" x14ac:dyDescent="0.25">
      <c r="A20" s="46" t="s">
        <v>135</v>
      </c>
      <c r="B20" s="65">
        <v>185</v>
      </c>
      <c r="C20" s="65"/>
      <c r="D20" s="45" t="s">
        <v>125</v>
      </c>
      <c r="E20" s="74" t="s">
        <v>194</v>
      </c>
      <c r="F20" s="74"/>
      <c r="G20" s="74"/>
      <c r="H20" s="74"/>
      <c r="I20" s="74"/>
      <c r="J20" s="74"/>
      <c r="K20" s="74"/>
      <c r="L20" s="74"/>
      <c r="M20" s="74"/>
      <c r="N20" s="74"/>
      <c r="O20" s="38"/>
      <c r="P20" s="38"/>
      <c r="Q20" s="38"/>
      <c r="R20" s="38"/>
      <c r="S20" s="39">
        <v>795</v>
      </c>
    </row>
    <row r="21" spans="1:19" ht="37.5" customHeight="1" x14ac:dyDescent="0.25">
      <c r="A21" s="70" t="s">
        <v>154</v>
      </c>
      <c r="B21" s="68">
        <v>268</v>
      </c>
      <c r="C21" s="68"/>
      <c r="D21" s="46" t="s">
        <v>140</v>
      </c>
      <c r="E21" s="69" t="s">
        <v>148</v>
      </c>
      <c r="F21" s="69"/>
      <c r="G21" s="69"/>
      <c r="H21" s="69"/>
      <c r="I21" s="69"/>
      <c r="J21" s="69"/>
      <c r="K21" s="69"/>
      <c r="L21" s="69"/>
      <c r="M21" s="69"/>
      <c r="N21" s="69"/>
      <c r="O21" s="34"/>
      <c r="P21" s="34"/>
      <c r="Q21" s="34"/>
      <c r="R21" s="34"/>
      <c r="S21" s="67">
        <v>4052.7</v>
      </c>
    </row>
    <row r="22" spans="1:19" x14ac:dyDescent="0.25">
      <c r="A22" s="70"/>
      <c r="B22" s="68">
        <v>286</v>
      </c>
      <c r="C22" s="68"/>
      <c r="D22" s="46" t="s">
        <v>149</v>
      </c>
      <c r="E22" s="69"/>
      <c r="F22" s="69"/>
      <c r="G22" s="69"/>
      <c r="H22" s="69"/>
      <c r="I22" s="69"/>
      <c r="J22" s="69"/>
      <c r="K22" s="69"/>
      <c r="L22" s="69"/>
      <c r="M22" s="69"/>
      <c r="N22" s="69"/>
      <c r="O22" s="34"/>
      <c r="P22" s="34"/>
      <c r="Q22" s="34"/>
      <c r="R22" s="34"/>
      <c r="S22" s="67"/>
    </row>
    <row r="23" spans="1:19" ht="30" x14ac:dyDescent="0.25">
      <c r="A23" s="70"/>
      <c r="B23" s="68">
        <v>299</v>
      </c>
      <c r="C23" s="68"/>
      <c r="D23" s="46" t="s">
        <v>150</v>
      </c>
      <c r="E23" s="69"/>
      <c r="F23" s="69"/>
      <c r="G23" s="69"/>
      <c r="H23" s="69"/>
      <c r="I23" s="69"/>
      <c r="J23" s="69"/>
      <c r="K23" s="69"/>
      <c r="L23" s="69"/>
      <c r="M23" s="69"/>
      <c r="N23" s="69"/>
      <c r="O23" s="34"/>
      <c r="P23" s="34"/>
      <c r="Q23" s="34"/>
      <c r="R23" s="34"/>
      <c r="S23" s="67"/>
    </row>
    <row r="24" spans="1:19" ht="31.5" customHeight="1" x14ac:dyDescent="0.25">
      <c r="A24" s="70"/>
      <c r="B24" s="68">
        <v>283</v>
      </c>
      <c r="C24" s="68"/>
      <c r="D24" s="46" t="s">
        <v>151</v>
      </c>
      <c r="E24" s="69"/>
      <c r="F24" s="69"/>
      <c r="G24" s="69"/>
      <c r="H24" s="69"/>
      <c r="I24" s="69"/>
      <c r="J24" s="69"/>
      <c r="K24" s="69"/>
      <c r="L24" s="69"/>
      <c r="M24" s="69"/>
      <c r="N24" s="69"/>
      <c r="O24" s="34"/>
      <c r="P24" s="34"/>
      <c r="Q24" s="34"/>
      <c r="R24" s="34"/>
      <c r="S24" s="67"/>
    </row>
    <row r="25" spans="1:19" ht="33" customHeight="1" x14ac:dyDescent="0.25">
      <c r="A25" s="70"/>
      <c r="B25" s="68">
        <v>289</v>
      </c>
      <c r="C25" s="68"/>
      <c r="D25" s="46" t="s">
        <v>152</v>
      </c>
      <c r="E25" s="69"/>
      <c r="F25" s="69"/>
      <c r="G25" s="69"/>
      <c r="H25" s="69"/>
      <c r="I25" s="69"/>
      <c r="J25" s="69"/>
      <c r="K25" s="69"/>
      <c r="L25" s="69"/>
      <c r="M25" s="69"/>
      <c r="N25" s="69"/>
      <c r="O25" s="34"/>
      <c r="P25" s="34"/>
      <c r="Q25" s="34"/>
      <c r="R25" s="34"/>
      <c r="S25" s="67"/>
    </row>
    <row r="26" spans="1:19" ht="30" x14ac:dyDescent="0.25">
      <c r="A26" s="70"/>
      <c r="B26" s="71">
        <v>267</v>
      </c>
      <c r="C26" s="71"/>
      <c r="D26" s="46" t="s">
        <v>134</v>
      </c>
      <c r="E26" s="69"/>
      <c r="F26" s="69"/>
      <c r="G26" s="69"/>
      <c r="H26" s="69"/>
      <c r="I26" s="69"/>
      <c r="J26" s="69"/>
      <c r="K26" s="69"/>
      <c r="L26" s="69"/>
      <c r="M26" s="69"/>
      <c r="N26" s="69"/>
      <c r="O26" s="34"/>
      <c r="P26" s="34"/>
      <c r="Q26" s="34"/>
      <c r="R26" s="34"/>
      <c r="S26" s="67"/>
    </row>
    <row r="27" spans="1:19" ht="65.25" customHeight="1" x14ac:dyDescent="0.25">
      <c r="A27" s="70"/>
      <c r="B27" s="68">
        <v>297</v>
      </c>
      <c r="C27" s="68"/>
      <c r="D27" s="46" t="s">
        <v>153</v>
      </c>
      <c r="E27" s="69"/>
      <c r="F27" s="69"/>
      <c r="G27" s="69"/>
      <c r="H27" s="69"/>
      <c r="I27" s="69"/>
      <c r="J27" s="69"/>
      <c r="K27" s="69"/>
      <c r="L27" s="69"/>
      <c r="M27" s="69"/>
      <c r="N27" s="69"/>
      <c r="O27" s="34"/>
      <c r="P27" s="34"/>
      <c r="Q27" s="34"/>
      <c r="R27" s="34"/>
      <c r="S27" s="67"/>
    </row>
    <row r="28" spans="1:19" ht="30" customHeight="1" x14ac:dyDescent="0.25">
      <c r="A28" s="46" t="s">
        <v>156</v>
      </c>
      <c r="B28" s="65">
        <v>268</v>
      </c>
      <c r="C28" s="65"/>
      <c r="D28" s="45" t="s">
        <v>140</v>
      </c>
      <c r="E28" s="73" t="s">
        <v>155</v>
      </c>
      <c r="F28" s="73"/>
      <c r="G28" s="73"/>
      <c r="H28" s="73"/>
      <c r="I28" s="73"/>
      <c r="J28" s="73"/>
      <c r="K28" s="73"/>
      <c r="L28" s="73"/>
      <c r="M28" s="73"/>
      <c r="N28" s="73"/>
      <c r="O28" s="38"/>
      <c r="P28" s="38"/>
      <c r="Q28" s="38"/>
      <c r="R28" s="38"/>
      <c r="S28" s="39">
        <v>4785</v>
      </c>
    </row>
    <row r="29" spans="1:19" ht="45" customHeight="1" x14ac:dyDescent="0.25">
      <c r="A29" s="20" t="s">
        <v>159</v>
      </c>
      <c r="B29" s="63">
        <v>243</v>
      </c>
      <c r="C29" s="63"/>
      <c r="D29" s="46" t="s">
        <v>158</v>
      </c>
      <c r="E29" s="73" t="s">
        <v>157</v>
      </c>
      <c r="F29" s="86"/>
      <c r="G29" s="86"/>
      <c r="H29" s="86"/>
      <c r="I29" s="86"/>
      <c r="J29" s="86"/>
      <c r="K29" s="86"/>
      <c r="L29" s="86"/>
      <c r="M29" s="86"/>
      <c r="N29" s="86"/>
      <c r="O29" s="38"/>
      <c r="P29" s="38"/>
      <c r="Q29" s="38"/>
      <c r="R29" s="38"/>
      <c r="S29" s="39">
        <v>2567.5</v>
      </c>
    </row>
    <row r="30" spans="1:19" ht="48.75" customHeight="1" x14ac:dyDescent="0.25">
      <c r="A30" s="20" t="s">
        <v>126</v>
      </c>
      <c r="B30" s="63">
        <v>185</v>
      </c>
      <c r="C30" s="63"/>
      <c r="D30" s="45" t="s">
        <v>125</v>
      </c>
      <c r="E30" s="73" t="s">
        <v>195</v>
      </c>
      <c r="F30" s="86"/>
      <c r="G30" s="86"/>
      <c r="H30" s="86"/>
      <c r="I30" s="86"/>
      <c r="J30" s="86"/>
      <c r="K30" s="86"/>
      <c r="L30" s="86"/>
      <c r="M30" s="86"/>
      <c r="N30" s="86"/>
      <c r="O30" s="38"/>
      <c r="P30" s="38"/>
      <c r="Q30" s="38"/>
      <c r="R30" s="38"/>
      <c r="S30" s="39">
        <v>2310</v>
      </c>
    </row>
    <row r="31" spans="1:19" ht="38.25" customHeight="1" x14ac:dyDescent="0.25">
      <c r="A31" s="70" t="s">
        <v>160</v>
      </c>
      <c r="B31" s="65">
        <v>292</v>
      </c>
      <c r="C31" s="65"/>
      <c r="D31" s="45" t="s">
        <v>161</v>
      </c>
      <c r="E31" s="74" t="s">
        <v>196</v>
      </c>
      <c r="F31" s="74"/>
      <c r="G31" s="74"/>
      <c r="H31" s="74"/>
      <c r="I31" s="74"/>
      <c r="J31" s="74"/>
      <c r="K31" s="74"/>
      <c r="L31" s="74"/>
      <c r="M31" s="74"/>
      <c r="N31" s="74"/>
      <c r="O31" s="38"/>
      <c r="P31" s="38"/>
      <c r="Q31" s="38"/>
      <c r="R31" s="38"/>
      <c r="S31" s="85">
        <v>5583.8</v>
      </c>
    </row>
    <row r="32" spans="1:19" ht="38.25" customHeight="1" x14ac:dyDescent="0.25">
      <c r="A32" s="70"/>
      <c r="B32" s="65">
        <v>261</v>
      </c>
      <c r="C32" s="65"/>
      <c r="D32" s="45" t="s">
        <v>129</v>
      </c>
      <c r="E32" s="74"/>
      <c r="F32" s="74"/>
      <c r="G32" s="74"/>
      <c r="H32" s="74"/>
      <c r="I32" s="74"/>
      <c r="J32" s="74"/>
      <c r="K32" s="74"/>
      <c r="L32" s="74"/>
      <c r="M32" s="74"/>
      <c r="N32" s="74"/>
      <c r="O32" s="38"/>
      <c r="P32" s="38"/>
      <c r="Q32" s="38"/>
      <c r="R32" s="38"/>
      <c r="S32" s="85"/>
    </row>
    <row r="33" spans="1:19" ht="51.75" customHeight="1" x14ac:dyDescent="0.25">
      <c r="A33" s="46" t="s">
        <v>126</v>
      </c>
      <c r="B33" s="65">
        <v>185</v>
      </c>
      <c r="C33" s="65"/>
      <c r="D33" s="45" t="s">
        <v>125</v>
      </c>
      <c r="E33" s="69" t="s">
        <v>197</v>
      </c>
      <c r="F33" s="69"/>
      <c r="G33" s="69"/>
      <c r="H33" s="69"/>
      <c r="I33" s="69"/>
      <c r="J33" s="69"/>
      <c r="K33" s="69"/>
      <c r="L33" s="69"/>
      <c r="M33" s="69"/>
      <c r="N33" s="69"/>
      <c r="O33" s="34"/>
      <c r="P33" s="34"/>
      <c r="Q33" s="34"/>
      <c r="R33" s="34"/>
      <c r="S33" s="40">
        <v>1375</v>
      </c>
    </row>
    <row r="34" spans="1:19" ht="30" customHeight="1" x14ac:dyDescent="0.25">
      <c r="A34" s="70" t="s">
        <v>164</v>
      </c>
      <c r="B34" s="68">
        <v>262</v>
      </c>
      <c r="C34" s="68"/>
      <c r="D34" s="46" t="s">
        <v>118</v>
      </c>
      <c r="E34" s="69" t="s">
        <v>162</v>
      </c>
      <c r="F34" s="69"/>
      <c r="G34" s="69"/>
      <c r="H34" s="69"/>
      <c r="I34" s="69"/>
      <c r="J34" s="69"/>
      <c r="K34" s="69"/>
      <c r="L34" s="69"/>
      <c r="M34" s="69"/>
      <c r="N34" s="69"/>
      <c r="O34" s="34"/>
      <c r="P34" s="34"/>
      <c r="Q34" s="34"/>
      <c r="R34" s="34"/>
      <c r="S34" s="67">
        <v>391.19</v>
      </c>
    </row>
    <row r="35" spans="1:19" ht="33.75" customHeight="1" x14ac:dyDescent="0.25">
      <c r="A35" s="70"/>
      <c r="B35" s="68">
        <v>165</v>
      </c>
      <c r="C35" s="68"/>
      <c r="D35" s="46" t="s">
        <v>117</v>
      </c>
      <c r="E35" s="69"/>
      <c r="F35" s="69"/>
      <c r="G35" s="69"/>
      <c r="H35" s="69"/>
      <c r="I35" s="69"/>
      <c r="J35" s="69"/>
      <c r="K35" s="69"/>
      <c r="L35" s="69"/>
      <c r="M35" s="69"/>
      <c r="N35" s="69"/>
      <c r="O35" s="34"/>
      <c r="P35" s="34"/>
      <c r="Q35" s="34"/>
      <c r="R35" s="34"/>
      <c r="S35" s="67"/>
    </row>
    <row r="36" spans="1:19" ht="30" x14ac:dyDescent="0.25">
      <c r="A36" s="70"/>
      <c r="B36" s="68">
        <v>298</v>
      </c>
      <c r="C36" s="68"/>
      <c r="D36" s="46" t="s">
        <v>116</v>
      </c>
      <c r="E36" s="69"/>
      <c r="F36" s="69"/>
      <c r="G36" s="69"/>
      <c r="H36" s="69"/>
      <c r="I36" s="69"/>
      <c r="J36" s="69"/>
      <c r="K36" s="69"/>
      <c r="L36" s="69"/>
      <c r="M36" s="69"/>
      <c r="N36" s="69"/>
      <c r="O36" s="37"/>
      <c r="P36" s="37"/>
      <c r="Q36" s="37"/>
      <c r="R36" s="37"/>
      <c r="S36" s="67"/>
    </row>
    <row r="37" spans="1:19" ht="30" customHeight="1" x14ac:dyDescent="0.25">
      <c r="A37" s="70" t="s">
        <v>130</v>
      </c>
      <c r="B37" s="68">
        <v>262</v>
      </c>
      <c r="C37" s="68"/>
      <c r="D37" s="46" t="s">
        <v>118</v>
      </c>
      <c r="E37" s="69" t="s">
        <v>163</v>
      </c>
      <c r="F37" s="69"/>
      <c r="G37" s="69"/>
      <c r="H37" s="69"/>
      <c r="I37" s="69"/>
      <c r="J37" s="69"/>
      <c r="K37" s="69"/>
      <c r="L37" s="69"/>
      <c r="M37" s="69"/>
      <c r="N37" s="69"/>
      <c r="O37" s="34"/>
      <c r="P37" s="34"/>
      <c r="Q37" s="34"/>
      <c r="R37" s="34"/>
      <c r="S37" s="67">
        <v>1520</v>
      </c>
    </row>
    <row r="38" spans="1:19" ht="33.75" customHeight="1" x14ac:dyDescent="0.25">
      <c r="A38" s="70"/>
      <c r="B38" s="68">
        <v>165</v>
      </c>
      <c r="C38" s="68"/>
      <c r="D38" s="46" t="s">
        <v>117</v>
      </c>
      <c r="E38" s="69"/>
      <c r="F38" s="69"/>
      <c r="G38" s="69"/>
      <c r="H38" s="69"/>
      <c r="I38" s="69"/>
      <c r="J38" s="69"/>
      <c r="K38" s="69"/>
      <c r="L38" s="69"/>
      <c r="M38" s="69"/>
      <c r="N38" s="69"/>
      <c r="O38" s="34"/>
      <c r="P38" s="34"/>
      <c r="Q38" s="34"/>
      <c r="R38" s="34"/>
      <c r="S38" s="67"/>
    </row>
    <row r="39" spans="1:19" ht="30" x14ac:dyDescent="0.25">
      <c r="A39" s="70"/>
      <c r="B39" s="68">
        <v>298</v>
      </c>
      <c r="C39" s="68"/>
      <c r="D39" s="46" t="s">
        <v>116</v>
      </c>
      <c r="E39" s="69"/>
      <c r="F39" s="69"/>
      <c r="G39" s="69"/>
      <c r="H39" s="69"/>
      <c r="I39" s="69"/>
      <c r="J39" s="69"/>
      <c r="K39" s="69"/>
      <c r="L39" s="69"/>
      <c r="M39" s="69"/>
      <c r="N39" s="69"/>
      <c r="O39" s="37"/>
      <c r="P39" s="37"/>
      <c r="Q39" s="37"/>
      <c r="R39" s="37"/>
      <c r="S39" s="67"/>
    </row>
    <row r="40" spans="1:19" x14ac:dyDescent="0.25">
      <c r="A40" s="66" t="s">
        <v>165</v>
      </c>
      <c r="B40" s="68">
        <v>165</v>
      </c>
      <c r="C40" s="68"/>
      <c r="D40" s="70" t="s">
        <v>117</v>
      </c>
      <c r="E40" s="64" t="s">
        <v>166</v>
      </c>
      <c r="F40" s="64"/>
      <c r="G40" s="64"/>
      <c r="H40" s="64"/>
      <c r="I40" s="64"/>
      <c r="J40" s="64"/>
      <c r="K40" s="64"/>
      <c r="L40" s="64"/>
      <c r="M40" s="64"/>
      <c r="N40" s="64"/>
      <c r="O40" s="37"/>
      <c r="P40" s="37"/>
      <c r="Q40" s="37"/>
      <c r="R40" s="37"/>
      <c r="S40" s="87">
        <v>1855</v>
      </c>
    </row>
    <row r="41" spans="1:19" x14ac:dyDescent="0.25">
      <c r="A41" s="66"/>
      <c r="B41" s="68"/>
      <c r="C41" s="68"/>
      <c r="D41" s="70"/>
      <c r="E41" s="64"/>
      <c r="F41" s="64"/>
      <c r="G41" s="64"/>
      <c r="H41" s="64"/>
      <c r="I41" s="64"/>
      <c r="J41" s="64"/>
      <c r="K41" s="64"/>
      <c r="L41" s="64"/>
      <c r="M41" s="64"/>
      <c r="N41" s="64"/>
      <c r="O41" s="37"/>
      <c r="P41" s="37"/>
      <c r="Q41" s="37"/>
      <c r="R41" s="37"/>
      <c r="S41" s="87"/>
    </row>
    <row r="42" spans="1:19" x14ac:dyDescent="0.25">
      <c r="A42" s="66"/>
      <c r="B42" s="68"/>
      <c r="C42" s="68"/>
      <c r="D42" s="70"/>
      <c r="E42" s="64"/>
      <c r="F42" s="64"/>
      <c r="G42" s="64"/>
      <c r="H42" s="64"/>
      <c r="I42" s="64"/>
      <c r="J42" s="64"/>
      <c r="K42" s="64"/>
      <c r="L42" s="64"/>
      <c r="M42" s="64"/>
      <c r="N42" s="64"/>
      <c r="O42" s="37"/>
      <c r="P42" s="37"/>
      <c r="Q42" s="37"/>
      <c r="R42" s="37"/>
      <c r="S42" s="87"/>
    </row>
    <row r="43" spans="1:19" x14ac:dyDescent="0.25">
      <c r="A43" s="66"/>
      <c r="B43" s="68">
        <v>262</v>
      </c>
      <c r="C43" s="68"/>
      <c r="D43" s="46" t="s">
        <v>118</v>
      </c>
      <c r="E43" s="64"/>
      <c r="F43" s="64"/>
      <c r="G43" s="64"/>
      <c r="H43" s="64"/>
      <c r="I43" s="64"/>
      <c r="J43" s="64"/>
      <c r="K43" s="64"/>
      <c r="L43" s="64"/>
      <c r="M43" s="64"/>
      <c r="N43" s="64"/>
      <c r="O43" s="37"/>
      <c r="P43" s="37"/>
      <c r="Q43" s="37"/>
      <c r="R43" s="37"/>
      <c r="S43" s="87"/>
    </row>
    <row r="44" spans="1:19" ht="15" customHeight="1" x14ac:dyDescent="0.25">
      <c r="A44" s="66"/>
      <c r="B44" s="68">
        <v>298</v>
      </c>
      <c r="C44" s="68"/>
      <c r="D44" s="46" t="s">
        <v>122</v>
      </c>
      <c r="E44" s="64"/>
      <c r="F44" s="64"/>
      <c r="G44" s="64"/>
      <c r="H44" s="64"/>
      <c r="I44" s="64"/>
      <c r="J44" s="64"/>
      <c r="K44" s="64"/>
      <c r="L44" s="64"/>
      <c r="M44" s="64"/>
      <c r="N44" s="64"/>
      <c r="O44" s="37"/>
      <c r="P44" s="37"/>
      <c r="Q44" s="37"/>
      <c r="R44" s="37"/>
      <c r="S44" s="87"/>
    </row>
    <row r="45" spans="1:19" x14ac:dyDescent="0.25">
      <c r="A45" s="66" t="s">
        <v>138</v>
      </c>
      <c r="B45" s="68">
        <v>165</v>
      </c>
      <c r="C45" s="68"/>
      <c r="D45" s="70" t="s">
        <v>117</v>
      </c>
      <c r="E45" s="64" t="s">
        <v>167</v>
      </c>
      <c r="F45" s="64"/>
      <c r="G45" s="64"/>
      <c r="H45" s="64"/>
      <c r="I45" s="64"/>
      <c r="J45" s="64"/>
      <c r="K45" s="64"/>
      <c r="L45" s="64"/>
      <c r="M45" s="64"/>
      <c r="N45" s="64"/>
      <c r="O45" s="37"/>
      <c r="P45" s="37"/>
      <c r="Q45" s="37"/>
      <c r="R45" s="37"/>
      <c r="S45" s="87">
        <v>2180</v>
      </c>
    </row>
    <row r="46" spans="1:19" x14ac:dyDescent="0.25">
      <c r="A46" s="66"/>
      <c r="B46" s="68"/>
      <c r="C46" s="68"/>
      <c r="D46" s="70"/>
      <c r="E46" s="64"/>
      <c r="F46" s="64"/>
      <c r="G46" s="64"/>
      <c r="H46" s="64"/>
      <c r="I46" s="64"/>
      <c r="J46" s="64"/>
      <c r="K46" s="64"/>
      <c r="L46" s="64"/>
      <c r="M46" s="64"/>
      <c r="N46" s="64"/>
      <c r="O46" s="37"/>
      <c r="P46" s="37"/>
      <c r="Q46" s="37"/>
      <c r="R46" s="37"/>
      <c r="S46" s="87"/>
    </row>
    <row r="47" spans="1:19" x14ac:dyDescent="0.25">
      <c r="A47" s="66"/>
      <c r="B47" s="68"/>
      <c r="C47" s="68"/>
      <c r="D47" s="70"/>
      <c r="E47" s="64"/>
      <c r="F47" s="64"/>
      <c r="G47" s="64"/>
      <c r="H47" s="64"/>
      <c r="I47" s="64"/>
      <c r="J47" s="64"/>
      <c r="K47" s="64"/>
      <c r="L47" s="64"/>
      <c r="M47" s="64"/>
      <c r="N47" s="64"/>
      <c r="O47" s="37"/>
      <c r="P47" s="37"/>
      <c r="Q47" s="37"/>
      <c r="R47" s="37"/>
      <c r="S47" s="87"/>
    </row>
    <row r="48" spans="1:19" x14ac:dyDescent="0.25">
      <c r="A48" s="66"/>
      <c r="B48" s="68">
        <v>262</v>
      </c>
      <c r="C48" s="68"/>
      <c r="D48" s="46" t="s">
        <v>118</v>
      </c>
      <c r="E48" s="64"/>
      <c r="F48" s="64"/>
      <c r="G48" s="64"/>
      <c r="H48" s="64"/>
      <c r="I48" s="64"/>
      <c r="J48" s="64"/>
      <c r="K48" s="64"/>
      <c r="L48" s="64"/>
      <c r="M48" s="64"/>
      <c r="N48" s="64"/>
      <c r="O48" s="37"/>
      <c r="P48" s="37"/>
      <c r="Q48" s="37"/>
      <c r="R48" s="37"/>
      <c r="S48" s="87"/>
    </row>
    <row r="49" spans="1:20" x14ac:dyDescent="0.25">
      <c r="A49" s="66"/>
      <c r="B49" s="68">
        <v>298</v>
      </c>
      <c r="C49" s="68"/>
      <c r="D49" s="46" t="s">
        <v>122</v>
      </c>
      <c r="E49" s="64"/>
      <c r="F49" s="64"/>
      <c r="G49" s="64"/>
      <c r="H49" s="64"/>
      <c r="I49" s="64"/>
      <c r="J49" s="64"/>
      <c r="K49" s="64"/>
      <c r="L49" s="64"/>
      <c r="M49" s="64"/>
      <c r="N49" s="64"/>
      <c r="O49" s="37"/>
      <c r="P49" s="37"/>
      <c r="Q49" s="37"/>
      <c r="R49" s="37"/>
      <c r="S49" s="87"/>
    </row>
    <row r="50" spans="1:20" ht="30" x14ac:dyDescent="0.25">
      <c r="A50" s="66" t="s">
        <v>132</v>
      </c>
      <c r="B50" s="71">
        <v>165</v>
      </c>
      <c r="C50" s="71"/>
      <c r="D50" s="33" t="s">
        <v>117</v>
      </c>
      <c r="E50" s="64" t="s">
        <v>170</v>
      </c>
      <c r="F50" s="64"/>
      <c r="G50" s="64"/>
      <c r="H50" s="64"/>
      <c r="I50" s="64"/>
      <c r="J50" s="64"/>
      <c r="K50" s="64"/>
      <c r="L50" s="64"/>
      <c r="M50" s="64"/>
      <c r="N50" s="64"/>
      <c r="O50" s="37"/>
      <c r="P50" s="37"/>
      <c r="Q50" s="37"/>
      <c r="R50" s="37"/>
      <c r="S50" s="87">
        <v>2544</v>
      </c>
    </row>
    <row r="51" spans="1:20" x14ac:dyDescent="0.25">
      <c r="A51" s="66"/>
      <c r="B51" s="71">
        <v>262</v>
      </c>
      <c r="C51" s="71"/>
      <c r="D51" s="46" t="s">
        <v>118</v>
      </c>
      <c r="E51" s="64"/>
      <c r="F51" s="64"/>
      <c r="G51" s="64"/>
      <c r="H51" s="64"/>
      <c r="I51" s="64"/>
      <c r="J51" s="64"/>
      <c r="K51" s="64"/>
      <c r="L51" s="64"/>
      <c r="M51" s="64"/>
      <c r="N51" s="64"/>
      <c r="O51" s="37"/>
      <c r="P51" s="37"/>
      <c r="Q51" s="37"/>
      <c r="R51" s="37"/>
      <c r="S51" s="87"/>
    </row>
    <row r="52" spans="1:20" x14ac:dyDescent="0.25">
      <c r="A52" s="66"/>
      <c r="B52" s="72">
        <v>298</v>
      </c>
      <c r="C52" s="72"/>
      <c r="D52" s="41" t="s">
        <v>122</v>
      </c>
      <c r="E52" s="64"/>
      <c r="F52" s="64"/>
      <c r="G52" s="64"/>
      <c r="H52" s="64"/>
      <c r="I52" s="64"/>
      <c r="J52" s="64"/>
      <c r="K52" s="64"/>
      <c r="L52" s="64"/>
      <c r="M52" s="64"/>
      <c r="N52" s="64"/>
      <c r="O52" s="37"/>
      <c r="P52" s="37"/>
      <c r="Q52" s="37"/>
      <c r="R52" s="37"/>
      <c r="S52" s="87"/>
    </row>
    <row r="53" spans="1:20" ht="30" x14ac:dyDescent="0.25">
      <c r="A53" s="66" t="s">
        <v>131</v>
      </c>
      <c r="B53" s="68">
        <v>165</v>
      </c>
      <c r="C53" s="68"/>
      <c r="D53" s="46" t="s">
        <v>117</v>
      </c>
      <c r="E53" s="64" t="s">
        <v>198</v>
      </c>
      <c r="F53" s="64"/>
      <c r="G53" s="64"/>
      <c r="H53" s="64"/>
      <c r="I53" s="64"/>
      <c r="J53" s="64"/>
      <c r="K53" s="64"/>
      <c r="L53" s="64"/>
      <c r="M53" s="64"/>
      <c r="N53" s="64"/>
      <c r="O53" s="37"/>
      <c r="P53" s="37"/>
      <c r="Q53" s="37"/>
      <c r="R53" s="37"/>
      <c r="S53" s="87">
        <v>1812.5</v>
      </c>
    </row>
    <row r="54" spans="1:20" x14ac:dyDescent="0.25">
      <c r="A54" s="66"/>
      <c r="B54" s="68">
        <v>262</v>
      </c>
      <c r="C54" s="68"/>
      <c r="D54" s="46" t="s">
        <v>118</v>
      </c>
      <c r="E54" s="64"/>
      <c r="F54" s="64"/>
      <c r="G54" s="64"/>
      <c r="H54" s="64"/>
      <c r="I54" s="64"/>
      <c r="J54" s="64"/>
      <c r="K54" s="64"/>
      <c r="L54" s="64"/>
      <c r="M54" s="64"/>
      <c r="N54" s="64"/>
      <c r="O54" s="37"/>
      <c r="P54" s="37"/>
      <c r="Q54" s="37"/>
      <c r="R54" s="37"/>
      <c r="S54" s="87"/>
    </row>
    <row r="55" spans="1:20" x14ac:dyDescent="0.25">
      <c r="A55" s="66"/>
      <c r="B55" s="68">
        <v>298</v>
      </c>
      <c r="C55" s="68"/>
      <c r="D55" s="46" t="s">
        <v>122</v>
      </c>
      <c r="E55" s="64"/>
      <c r="F55" s="64"/>
      <c r="G55" s="64"/>
      <c r="H55" s="64"/>
      <c r="I55" s="64"/>
      <c r="J55" s="64"/>
      <c r="K55" s="64"/>
      <c r="L55" s="64"/>
      <c r="M55" s="64"/>
      <c r="N55" s="64"/>
      <c r="O55" s="37"/>
      <c r="P55" s="37"/>
      <c r="Q55" s="37"/>
      <c r="R55" s="37"/>
      <c r="S55" s="87"/>
    </row>
    <row r="56" spans="1:20" ht="30" x14ac:dyDescent="0.25">
      <c r="A56" s="66" t="s">
        <v>168</v>
      </c>
      <c r="B56" s="68">
        <v>165</v>
      </c>
      <c r="C56" s="68"/>
      <c r="D56" s="46" t="s">
        <v>117</v>
      </c>
      <c r="E56" s="64" t="s">
        <v>169</v>
      </c>
      <c r="F56" s="64"/>
      <c r="G56" s="64"/>
      <c r="H56" s="64"/>
      <c r="I56" s="64"/>
      <c r="J56" s="64"/>
      <c r="K56" s="64"/>
      <c r="L56" s="64"/>
      <c r="M56" s="64"/>
      <c r="N56" s="64"/>
      <c r="O56" s="37"/>
      <c r="P56" s="37"/>
      <c r="Q56" s="37"/>
      <c r="R56" s="37"/>
      <c r="S56" s="87">
        <v>3295</v>
      </c>
    </row>
    <row r="57" spans="1:20" x14ac:dyDescent="0.25">
      <c r="A57" s="66"/>
      <c r="B57" s="68">
        <v>262</v>
      </c>
      <c r="C57" s="68"/>
      <c r="D57" s="46" t="s">
        <v>118</v>
      </c>
      <c r="E57" s="64"/>
      <c r="F57" s="64"/>
      <c r="G57" s="64"/>
      <c r="H57" s="64"/>
      <c r="I57" s="64"/>
      <c r="J57" s="64"/>
      <c r="K57" s="64"/>
      <c r="L57" s="64"/>
      <c r="M57" s="64"/>
      <c r="N57" s="64"/>
      <c r="O57" s="37"/>
      <c r="P57" s="37"/>
      <c r="Q57" s="37"/>
      <c r="R57" s="37"/>
      <c r="S57" s="87"/>
    </row>
    <row r="58" spans="1:20" ht="15.75" customHeight="1" x14ac:dyDescent="0.25">
      <c r="A58" s="66"/>
      <c r="B58" s="68">
        <v>298</v>
      </c>
      <c r="C58" s="68"/>
      <c r="D58" s="46" t="s">
        <v>122</v>
      </c>
      <c r="E58" s="64"/>
      <c r="F58" s="64"/>
      <c r="G58" s="64"/>
      <c r="H58" s="64"/>
      <c r="I58" s="64"/>
      <c r="J58" s="64"/>
      <c r="K58" s="64"/>
      <c r="L58" s="64"/>
      <c r="M58" s="64"/>
      <c r="N58" s="64"/>
      <c r="O58" s="37"/>
      <c r="P58" s="37"/>
      <c r="Q58" s="37"/>
      <c r="R58" s="37"/>
      <c r="S58" s="87"/>
    </row>
    <row r="59" spans="1:20" ht="31.5" customHeight="1" x14ac:dyDescent="0.25">
      <c r="A59" s="66" t="s">
        <v>137</v>
      </c>
      <c r="B59" s="72">
        <v>165</v>
      </c>
      <c r="C59" s="72"/>
      <c r="D59" s="41" t="s">
        <v>117</v>
      </c>
      <c r="E59" s="64" t="s">
        <v>171</v>
      </c>
      <c r="F59" s="64"/>
      <c r="G59" s="64"/>
      <c r="H59" s="64"/>
      <c r="I59" s="64"/>
      <c r="J59" s="64"/>
      <c r="K59" s="64"/>
      <c r="L59" s="64"/>
      <c r="M59" s="64"/>
      <c r="N59" s="64"/>
      <c r="O59" s="37"/>
      <c r="P59" s="37"/>
      <c r="Q59" s="37"/>
      <c r="R59" s="37"/>
      <c r="S59" s="87">
        <v>2301</v>
      </c>
    </row>
    <row r="60" spans="1:20" x14ac:dyDescent="0.25">
      <c r="A60" s="66"/>
      <c r="B60" s="72">
        <v>262</v>
      </c>
      <c r="C60" s="72"/>
      <c r="D60" s="41" t="s">
        <v>118</v>
      </c>
      <c r="E60" s="64"/>
      <c r="F60" s="64"/>
      <c r="G60" s="64"/>
      <c r="H60" s="64"/>
      <c r="I60" s="64"/>
      <c r="J60" s="64"/>
      <c r="K60" s="64"/>
      <c r="L60" s="64"/>
      <c r="M60" s="64"/>
      <c r="N60" s="64"/>
      <c r="O60" s="37"/>
      <c r="P60" s="37"/>
      <c r="Q60" s="37"/>
      <c r="R60" s="37"/>
      <c r="S60" s="87"/>
    </row>
    <row r="61" spans="1:20" ht="30" x14ac:dyDescent="0.25">
      <c r="A61" s="66"/>
      <c r="B61" s="72">
        <v>232</v>
      </c>
      <c r="C61" s="72"/>
      <c r="D61" s="41" t="s">
        <v>121</v>
      </c>
      <c r="E61" s="64"/>
      <c r="F61" s="64"/>
      <c r="G61" s="64"/>
      <c r="H61" s="64"/>
      <c r="I61" s="64"/>
      <c r="J61" s="64"/>
      <c r="K61" s="64"/>
      <c r="L61" s="64"/>
      <c r="M61" s="64"/>
      <c r="N61" s="64"/>
      <c r="O61" s="37"/>
      <c r="P61" s="37"/>
      <c r="Q61" s="37"/>
      <c r="R61" s="37"/>
      <c r="S61" s="87"/>
    </row>
    <row r="62" spans="1:20" x14ac:dyDescent="0.25">
      <c r="A62" s="66"/>
      <c r="B62" s="72">
        <v>298</v>
      </c>
      <c r="C62" s="72"/>
      <c r="D62" s="41" t="s">
        <v>122</v>
      </c>
      <c r="E62" s="64"/>
      <c r="F62" s="64"/>
      <c r="G62" s="64"/>
      <c r="H62" s="64"/>
      <c r="I62" s="64"/>
      <c r="J62" s="64"/>
      <c r="K62" s="64"/>
      <c r="L62" s="64"/>
      <c r="M62" s="64"/>
      <c r="N62" s="64"/>
      <c r="O62" s="37"/>
      <c r="P62" s="37"/>
      <c r="Q62" s="37"/>
      <c r="R62" s="37"/>
      <c r="S62" s="87"/>
    </row>
    <row r="63" spans="1:20" ht="30" customHeight="1" x14ac:dyDescent="0.25">
      <c r="A63" s="66"/>
      <c r="B63" s="71">
        <v>299</v>
      </c>
      <c r="C63" s="71"/>
      <c r="D63" s="33" t="s">
        <v>123</v>
      </c>
      <c r="E63" s="64"/>
      <c r="F63" s="64"/>
      <c r="G63" s="64"/>
      <c r="H63" s="64"/>
      <c r="I63" s="64"/>
      <c r="J63" s="64"/>
      <c r="K63" s="64"/>
      <c r="L63" s="64"/>
      <c r="M63" s="64"/>
      <c r="N63" s="64"/>
      <c r="O63" s="37"/>
      <c r="P63" s="37"/>
      <c r="Q63" s="37"/>
      <c r="R63" s="37"/>
      <c r="S63" s="87"/>
    </row>
    <row r="64" spans="1:20" s="35" customFormat="1" ht="63" customHeight="1" x14ac:dyDescent="0.25">
      <c r="A64" s="20" t="s">
        <v>173</v>
      </c>
      <c r="B64" s="63">
        <v>114</v>
      </c>
      <c r="C64" s="63"/>
      <c r="D64" s="45" t="s">
        <v>172</v>
      </c>
      <c r="E64" s="73" t="s">
        <v>199</v>
      </c>
      <c r="F64" s="86"/>
      <c r="G64" s="86"/>
      <c r="H64" s="86"/>
      <c r="I64" s="86"/>
      <c r="J64" s="86"/>
      <c r="K64" s="86"/>
      <c r="L64" s="86"/>
      <c r="M64" s="86"/>
      <c r="N64" s="86"/>
      <c r="O64" s="38"/>
      <c r="P64" s="38"/>
      <c r="Q64" s="38"/>
      <c r="R64" s="38"/>
      <c r="S64" s="39">
        <v>1339.33</v>
      </c>
      <c r="T64" s="57"/>
    </row>
    <row r="65" spans="1:20" s="35" customFormat="1" ht="49.5" customHeight="1" x14ac:dyDescent="0.25">
      <c r="A65" s="20" t="s">
        <v>181</v>
      </c>
      <c r="B65" s="71">
        <v>291</v>
      </c>
      <c r="C65" s="71"/>
      <c r="D65" s="46" t="s">
        <v>174</v>
      </c>
      <c r="E65" s="64" t="s">
        <v>200</v>
      </c>
      <c r="F65" s="64"/>
      <c r="G65" s="64"/>
      <c r="H65" s="64"/>
      <c r="I65" s="64"/>
      <c r="J65" s="64"/>
      <c r="K65" s="64"/>
      <c r="L65" s="64"/>
      <c r="M65" s="64"/>
      <c r="N65" s="64"/>
      <c r="O65" s="37"/>
      <c r="P65" s="37"/>
      <c r="Q65" s="37"/>
      <c r="R65" s="37"/>
      <c r="S65" s="48">
        <v>5425</v>
      </c>
      <c r="T65" s="57"/>
    </row>
    <row r="66" spans="1:20" s="35" customFormat="1" ht="38.25" customHeight="1" x14ac:dyDescent="0.25">
      <c r="A66" s="70" t="s">
        <v>164</v>
      </c>
      <c r="B66" s="68">
        <v>262</v>
      </c>
      <c r="C66" s="68"/>
      <c r="D66" s="46" t="s">
        <v>118</v>
      </c>
      <c r="E66" s="69" t="s">
        <v>175</v>
      </c>
      <c r="F66" s="69"/>
      <c r="G66" s="69"/>
      <c r="H66" s="69"/>
      <c r="I66" s="69"/>
      <c r="J66" s="69"/>
      <c r="K66" s="69"/>
      <c r="L66" s="69"/>
      <c r="M66" s="69"/>
      <c r="N66" s="69"/>
      <c r="O66" s="34"/>
      <c r="P66" s="34"/>
      <c r="Q66" s="34"/>
      <c r="R66" s="34"/>
      <c r="S66" s="67">
        <v>6239.81</v>
      </c>
      <c r="T66" s="57"/>
    </row>
    <row r="67" spans="1:20" s="35" customFormat="1" ht="38.25" customHeight="1" x14ac:dyDescent="0.25">
      <c r="A67" s="70"/>
      <c r="B67" s="68">
        <v>165</v>
      </c>
      <c r="C67" s="68"/>
      <c r="D67" s="46" t="s">
        <v>117</v>
      </c>
      <c r="E67" s="69"/>
      <c r="F67" s="69"/>
      <c r="G67" s="69"/>
      <c r="H67" s="69"/>
      <c r="I67" s="69"/>
      <c r="J67" s="69"/>
      <c r="K67" s="69"/>
      <c r="L67" s="69"/>
      <c r="M67" s="69"/>
      <c r="N67" s="69"/>
      <c r="O67" s="34"/>
      <c r="P67" s="34"/>
      <c r="Q67" s="34"/>
      <c r="R67" s="34"/>
      <c r="S67" s="67"/>
      <c r="T67" s="57"/>
    </row>
    <row r="68" spans="1:20" s="35" customFormat="1" ht="38.25" customHeight="1" x14ac:dyDescent="0.25">
      <c r="A68" s="70"/>
      <c r="B68" s="68">
        <v>298</v>
      </c>
      <c r="C68" s="68"/>
      <c r="D68" s="46" t="s">
        <v>116</v>
      </c>
      <c r="E68" s="69"/>
      <c r="F68" s="69"/>
      <c r="G68" s="69"/>
      <c r="H68" s="69"/>
      <c r="I68" s="69"/>
      <c r="J68" s="69"/>
      <c r="K68" s="69"/>
      <c r="L68" s="69"/>
      <c r="M68" s="69"/>
      <c r="N68" s="69"/>
      <c r="O68" s="37"/>
      <c r="P68" s="37"/>
      <c r="Q68" s="37"/>
      <c r="R68" s="37"/>
      <c r="S68" s="67"/>
      <c r="T68" s="57"/>
    </row>
    <row r="69" spans="1:20" s="35" customFormat="1" ht="30.75" customHeight="1" x14ac:dyDescent="0.25">
      <c r="A69" s="70" t="s">
        <v>133</v>
      </c>
      <c r="B69" s="68">
        <v>165</v>
      </c>
      <c r="C69" s="68"/>
      <c r="D69" s="46" t="s">
        <v>117</v>
      </c>
      <c r="E69" s="69" t="s">
        <v>201</v>
      </c>
      <c r="F69" s="69"/>
      <c r="G69" s="69"/>
      <c r="H69" s="69"/>
      <c r="I69" s="69"/>
      <c r="J69" s="69"/>
      <c r="K69" s="69"/>
      <c r="L69" s="69"/>
      <c r="M69" s="69"/>
      <c r="N69" s="69"/>
      <c r="O69" s="34"/>
      <c r="P69" s="34"/>
      <c r="Q69" s="34"/>
      <c r="R69" s="34"/>
      <c r="S69" s="67">
        <v>12406</v>
      </c>
      <c r="T69" s="57"/>
    </row>
    <row r="70" spans="1:20" s="35" customFormat="1" ht="31.5" customHeight="1" x14ac:dyDescent="0.25">
      <c r="A70" s="70"/>
      <c r="B70" s="68">
        <v>269</v>
      </c>
      <c r="C70" s="68"/>
      <c r="D70" s="46" t="s">
        <v>119</v>
      </c>
      <c r="E70" s="69"/>
      <c r="F70" s="69"/>
      <c r="G70" s="69"/>
      <c r="H70" s="69"/>
      <c r="I70" s="69"/>
      <c r="J70" s="69"/>
      <c r="K70" s="69"/>
      <c r="L70" s="69"/>
      <c r="M70" s="69"/>
      <c r="N70" s="69"/>
      <c r="O70" s="34"/>
      <c r="P70" s="34"/>
      <c r="Q70" s="34"/>
      <c r="R70" s="34"/>
      <c r="S70" s="67"/>
      <c r="T70" s="57"/>
    </row>
    <row r="71" spans="1:20" s="35" customFormat="1" ht="23.25" customHeight="1" x14ac:dyDescent="0.25">
      <c r="A71" s="70"/>
      <c r="B71" s="68">
        <v>262</v>
      </c>
      <c r="C71" s="68"/>
      <c r="D71" s="70" t="s">
        <v>118</v>
      </c>
      <c r="E71" s="69"/>
      <c r="F71" s="69"/>
      <c r="G71" s="69"/>
      <c r="H71" s="69"/>
      <c r="I71" s="69"/>
      <c r="J71" s="69"/>
      <c r="K71" s="69"/>
      <c r="L71" s="69"/>
      <c r="M71" s="69"/>
      <c r="N71" s="69"/>
      <c r="O71" s="34"/>
      <c r="P71" s="34"/>
      <c r="Q71" s="34"/>
      <c r="R71" s="34"/>
      <c r="S71" s="67"/>
      <c r="T71" s="57"/>
    </row>
    <row r="72" spans="1:20" s="35" customFormat="1" ht="49.5" hidden="1" customHeight="1" x14ac:dyDescent="0.25">
      <c r="A72" s="70"/>
      <c r="B72" s="68"/>
      <c r="C72" s="68"/>
      <c r="D72" s="70"/>
      <c r="E72" s="69"/>
      <c r="F72" s="69"/>
      <c r="G72" s="69"/>
      <c r="H72" s="69"/>
      <c r="I72" s="69"/>
      <c r="J72" s="69"/>
      <c r="K72" s="69"/>
      <c r="L72" s="69"/>
      <c r="M72" s="69"/>
      <c r="N72" s="69"/>
      <c r="O72" s="34"/>
      <c r="P72" s="34"/>
      <c r="Q72" s="34"/>
      <c r="R72" s="34"/>
      <c r="S72" s="67"/>
      <c r="T72" s="57"/>
    </row>
    <row r="73" spans="1:20" s="35" customFormat="1" ht="24" customHeight="1" x14ac:dyDescent="0.25">
      <c r="A73" s="70"/>
      <c r="B73" s="68">
        <v>298</v>
      </c>
      <c r="C73" s="68"/>
      <c r="D73" s="70" t="s">
        <v>116</v>
      </c>
      <c r="E73" s="69"/>
      <c r="F73" s="69"/>
      <c r="G73" s="69"/>
      <c r="H73" s="69"/>
      <c r="I73" s="69"/>
      <c r="J73" s="69"/>
      <c r="K73" s="69"/>
      <c r="L73" s="69"/>
      <c r="M73" s="69"/>
      <c r="N73" s="69"/>
      <c r="O73" s="34"/>
      <c r="P73" s="34"/>
      <c r="Q73" s="34"/>
      <c r="R73" s="34"/>
      <c r="S73" s="67"/>
      <c r="T73" s="57"/>
    </row>
    <row r="74" spans="1:20" ht="48" hidden="1" customHeight="1" x14ac:dyDescent="0.25">
      <c r="A74" s="70"/>
      <c r="B74" s="68"/>
      <c r="C74" s="68"/>
      <c r="D74" s="70"/>
      <c r="E74" s="69"/>
      <c r="F74" s="69"/>
      <c r="G74" s="69"/>
      <c r="H74" s="69"/>
      <c r="I74" s="69"/>
      <c r="J74" s="69"/>
      <c r="K74" s="69"/>
      <c r="L74" s="69"/>
      <c r="M74" s="69"/>
      <c r="N74" s="69"/>
      <c r="O74" s="34"/>
      <c r="P74" s="34"/>
      <c r="Q74" s="34"/>
      <c r="R74" s="34"/>
      <c r="S74" s="67"/>
    </row>
    <row r="75" spans="1:20" ht="13.5" customHeight="1" x14ac:dyDescent="0.25">
      <c r="A75" s="70"/>
      <c r="B75" s="68"/>
      <c r="C75" s="68"/>
      <c r="D75" s="70"/>
      <c r="E75" s="69"/>
      <c r="F75" s="69"/>
      <c r="G75" s="69"/>
      <c r="H75" s="69"/>
      <c r="I75" s="69"/>
      <c r="J75" s="69"/>
      <c r="K75" s="69"/>
      <c r="L75" s="69"/>
      <c r="M75" s="69"/>
      <c r="N75" s="69"/>
      <c r="O75" s="34"/>
      <c r="P75" s="34"/>
      <c r="Q75" s="34"/>
      <c r="R75" s="34"/>
      <c r="S75" s="67"/>
    </row>
    <row r="76" spans="1:20" ht="48" customHeight="1" x14ac:dyDescent="0.25">
      <c r="A76" s="20" t="s">
        <v>182</v>
      </c>
      <c r="B76" s="68">
        <v>244</v>
      </c>
      <c r="C76" s="68"/>
      <c r="D76" s="53" t="s">
        <v>177</v>
      </c>
      <c r="E76" s="64" t="s">
        <v>176</v>
      </c>
      <c r="F76" s="64"/>
      <c r="G76" s="64"/>
      <c r="H76" s="64"/>
      <c r="I76" s="64"/>
      <c r="J76" s="64"/>
      <c r="K76" s="64"/>
      <c r="L76" s="64"/>
      <c r="M76" s="64"/>
      <c r="N76" s="64"/>
      <c r="O76" s="37"/>
      <c r="P76" s="37"/>
      <c r="Q76" s="37"/>
      <c r="R76" s="37"/>
      <c r="S76" s="48">
        <v>3964.25</v>
      </c>
    </row>
    <row r="77" spans="1:20" ht="51" customHeight="1" x14ac:dyDescent="0.25">
      <c r="A77" s="20" t="s">
        <v>183</v>
      </c>
      <c r="B77" s="68">
        <v>122</v>
      </c>
      <c r="C77" s="68"/>
      <c r="D77" s="46" t="s">
        <v>178</v>
      </c>
      <c r="E77" s="64" t="s">
        <v>202</v>
      </c>
      <c r="F77" s="64"/>
      <c r="G77" s="64"/>
      <c r="H77" s="64"/>
      <c r="I77" s="64"/>
      <c r="J77" s="64"/>
      <c r="K77" s="64"/>
      <c r="L77" s="64"/>
      <c r="M77" s="64"/>
      <c r="N77" s="64"/>
      <c r="O77" s="37"/>
      <c r="P77" s="37"/>
      <c r="Q77" s="37"/>
      <c r="R77" s="37"/>
      <c r="S77" s="48">
        <v>6240</v>
      </c>
    </row>
    <row r="78" spans="1:20" ht="51" customHeight="1" x14ac:dyDescent="0.25">
      <c r="A78" s="20" t="s">
        <v>184</v>
      </c>
      <c r="B78" s="63">
        <v>185</v>
      </c>
      <c r="C78" s="63"/>
      <c r="D78" s="45" t="s">
        <v>125</v>
      </c>
      <c r="E78" s="64" t="s">
        <v>179</v>
      </c>
      <c r="F78" s="64"/>
      <c r="G78" s="64"/>
      <c r="H78" s="64"/>
      <c r="I78" s="64"/>
      <c r="J78" s="64"/>
      <c r="K78" s="64"/>
      <c r="L78" s="64"/>
      <c r="M78" s="64"/>
      <c r="N78" s="64"/>
      <c r="O78" s="37"/>
      <c r="P78" s="37"/>
      <c r="Q78" s="37"/>
      <c r="R78" s="37"/>
      <c r="S78" s="48">
        <v>2850</v>
      </c>
    </row>
    <row r="79" spans="1:20" ht="51" customHeight="1" x14ac:dyDescent="0.25">
      <c r="A79" s="20" t="s">
        <v>135</v>
      </c>
      <c r="B79" s="63">
        <v>185</v>
      </c>
      <c r="C79" s="63"/>
      <c r="D79" s="45" t="s">
        <v>125</v>
      </c>
      <c r="E79" s="64" t="s">
        <v>203</v>
      </c>
      <c r="F79" s="64"/>
      <c r="G79" s="64"/>
      <c r="H79" s="64"/>
      <c r="I79" s="64"/>
      <c r="J79" s="64"/>
      <c r="K79" s="64"/>
      <c r="L79" s="64"/>
      <c r="M79" s="64"/>
      <c r="N79" s="64"/>
      <c r="O79" s="37"/>
      <c r="P79" s="37"/>
      <c r="Q79" s="37"/>
      <c r="R79" s="37"/>
      <c r="S79" s="48">
        <v>1060</v>
      </c>
    </row>
    <row r="80" spans="1:20" ht="51" customHeight="1" x14ac:dyDescent="0.25">
      <c r="A80" s="20" t="s">
        <v>127</v>
      </c>
      <c r="B80" s="63">
        <v>185</v>
      </c>
      <c r="C80" s="63"/>
      <c r="D80" s="45" t="s">
        <v>125</v>
      </c>
      <c r="E80" s="64" t="s">
        <v>204</v>
      </c>
      <c r="F80" s="64"/>
      <c r="G80" s="64"/>
      <c r="H80" s="64"/>
      <c r="I80" s="64"/>
      <c r="J80" s="64"/>
      <c r="K80" s="64"/>
      <c r="L80" s="64"/>
      <c r="M80" s="64"/>
      <c r="N80" s="64"/>
      <c r="O80" s="37"/>
      <c r="P80" s="37"/>
      <c r="Q80" s="37"/>
      <c r="R80" s="37"/>
      <c r="S80" s="48">
        <v>600</v>
      </c>
    </row>
    <row r="81" spans="1:19" ht="51" customHeight="1" x14ac:dyDescent="0.25">
      <c r="A81" s="20" t="s">
        <v>136</v>
      </c>
      <c r="B81" s="63">
        <v>185</v>
      </c>
      <c r="C81" s="63"/>
      <c r="D81" s="45" t="s">
        <v>125</v>
      </c>
      <c r="E81" s="64" t="s">
        <v>205</v>
      </c>
      <c r="F81" s="64"/>
      <c r="G81" s="64"/>
      <c r="H81" s="64"/>
      <c r="I81" s="64"/>
      <c r="J81" s="64"/>
      <c r="K81" s="64"/>
      <c r="L81" s="64"/>
      <c r="M81" s="64"/>
      <c r="N81" s="64"/>
      <c r="O81" s="37"/>
      <c r="P81" s="37"/>
      <c r="Q81" s="37"/>
      <c r="R81" s="37"/>
      <c r="S81" s="48">
        <v>1035</v>
      </c>
    </row>
    <row r="82" spans="1:19" ht="51" customHeight="1" x14ac:dyDescent="0.25">
      <c r="A82" s="20" t="s">
        <v>136</v>
      </c>
      <c r="B82" s="63">
        <v>185</v>
      </c>
      <c r="C82" s="63"/>
      <c r="D82" s="45" t="s">
        <v>125</v>
      </c>
      <c r="E82" s="64" t="s">
        <v>206</v>
      </c>
      <c r="F82" s="64"/>
      <c r="G82" s="64"/>
      <c r="H82" s="64"/>
      <c r="I82" s="64"/>
      <c r="J82" s="64"/>
      <c r="K82" s="64"/>
      <c r="L82" s="64"/>
      <c r="M82" s="64"/>
      <c r="N82" s="64"/>
      <c r="O82" s="37"/>
      <c r="P82" s="37"/>
      <c r="Q82" s="37"/>
      <c r="R82" s="37"/>
      <c r="S82" s="48">
        <v>4500</v>
      </c>
    </row>
    <row r="83" spans="1:19" ht="51" customHeight="1" x14ac:dyDescent="0.25">
      <c r="A83" s="20" t="s">
        <v>126</v>
      </c>
      <c r="B83" s="63">
        <v>185</v>
      </c>
      <c r="C83" s="63"/>
      <c r="D83" s="45" t="s">
        <v>125</v>
      </c>
      <c r="E83" s="64" t="s">
        <v>207</v>
      </c>
      <c r="F83" s="64"/>
      <c r="G83" s="64"/>
      <c r="H83" s="64"/>
      <c r="I83" s="64"/>
      <c r="J83" s="64"/>
      <c r="K83" s="64"/>
      <c r="L83" s="64"/>
      <c r="M83" s="64"/>
      <c r="N83" s="64"/>
      <c r="O83" s="37"/>
      <c r="P83" s="37"/>
      <c r="Q83" s="37"/>
      <c r="R83" s="37"/>
      <c r="S83" s="48">
        <v>1375</v>
      </c>
    </row>
    <row r="84" spans="1:19" ht="51" customHeight="1" x14ac:dyDescent="0.25">
      <c r="A84" s="20" t="s">
        <v>128</v>
      </c>
      <c r="B84" s="63">
        <v>185</v>
      </c>
      <c r="C84" s="63"/>
      <c r="D84" s="45" t="s">
        <v>125</v>
      </c>
      <c r="E84" s="64" t="s">
        <v>208</v>
      </c>
      <c r="F84" s="64"/>
      <c r="G84" s="64"/>
      <c r="H84" s="64"/>
      <c r="I84" s="64"/>
      <c r="J84" s="64"/>
      <c r="K84" s="64"/>
      <c r="L84" s="64"/>
      <c r="M84" s="64"/>
      <c r="N84" s="64"/>
      <c r="O84" s="37"/>
      <c r="P84" s="37"/>
      <c r="Q84" s="37"/>
      <c r="R84" s="37"/>
      <c r="S84" s="48">
        <v>990</v>
      </c>
    </row>
    <row r="85" spans="1:19" ht="51" customHeight="1" x14ac:dyDescent="0.25">
      <c r="A85" s="20" t="s">
        <v>135</v>
      </c>
      <c r="B85" s="63">
        <v>185</v>
      </c>
      <c r="C85" s="63"/>
      <c r="D85" s="45" t="s">
        <v>125</v>
      </c>
      <c r="E85" s="64" t="s">
        <v>209</v>
      </c>
      <c r="F85" s="64"/>
      <c r="G85" s="64"/>
      <c r="H85" s="64"/>
      <c r="I85" s="64"/>
      <c r="J85" s="64"/>
      <c r="K85" s="64"/>
      <c r="L85" s="64"/>
      <c r="M85" s="64"/>
      <c r="N85" s="64"/>
      <c r="O85" s="37"/>
      <c r="P85" s="37"/>
      <c r="Q85" s="37"/>
      <c r="R85" s="37"/>
      <c r="S85" s="48">
        <v>2120</v>
      </c>
    </row>
    <row r="86" spans="1:19" ht="51" customHeight="1" x14ac:dyDescent="0.25">
      <c r="A86" s="20" t="s">
        <v>139</v>
      </c>
      <c r="B86" s="63">
        <v>185</v>
      </c>
      <c r="C86" s="63"/>
      <c r="D86" s="45" t="s">
        <v>125</v>
      </c>
      <c r="E86" s="64" t="s">
        <v>210</v>
      </c>
      <c r="F86" s="64"/>
      <c r="G86" s="64"/>
      <c r="H86" s="64"/>
      <c r="I86" s="64"/>
      <c r="J86" s="64"/>
      <c r="K86" s="64"/>
      <c r="L86" s="64"/>
      <c r="M86" s="64"/>
      <c r="N86" s="64"/>
      <c r="O86" s="37"/>
      <c r="P86" s="37"/>
      <c r="Q86" s="37"/>
      <c r="R86" s="37"/>
      <c r="S86" s="48">
        <v>825</v>
      </c>
    </row>
    <row r="87" spans="1:19" ht="51" customHeight="1" x14ac:dyDescent="0.25">
      <c r="A87" s="20" t="s">
        <v>184</v>
      </c>
      <c r="B87" s="63">
        <v>185</v>
      </c>
      <c r="C87" s="63"/>
      <c r="D87" s="45" t="s">
        <v>125</v>
      </c>
      <c r="E87" s="64" t="s">
        <v>220</v>
      </c>
      <c r="F87" s="64"/>
      <c r="G87" s="64"/>
      <c r="H87" s="64"/>
      <c r="I87" s="64"/>
      <c r="J87" s="64"/>
      <c r="K87" s="64"/>
      <c r="L87" s="64"/>
      <c r="M87" s="64"/>
      <c r="N87" s="64"/>
      <c r="O87" s="37"/>
      <c r="P87" s="37"/>
      <c r="Q87" s="37"/>
      <c r="R87" s="37"/>
      <c r="S87" s="48">
        <v>2129.8200000000002</v>
      </c>
    </row>
    <row r="88" spans="1:19" ht="51" customHeight="1" x14ac:dyDescent="0.25">
      <c r="A88" s="20" t="s">
        <v>185</v>
      </c>
      <c r="B88" s="63">
        <v>185</v>
      </c>
      <c r="C88" s="63"/>
      <c r="D88" s="45" t="s">
        <v>125</v>
      </c>
      <c r="E88" s="64" t="s">
        <v>211</v>
      </c>
      <c r="F88" s="64"/>
      <c r="G88" s="64"/>
      <c r="H88" s="64"/>
      <c r="I88" s="64"/>
      <c r="J88" s="64"/>
      <c r="K88" s="64"/>
      <c r="L88" s="64"/>
      <c r="M88" s="64"/>
      <c r="N88" s="64"/>
      <c r="O88" s="37"/>
      <c r="P88" s="37"/>
      <c r="Q88" s="37"/>
      <c r="R88" s="37"/>
      <c r="S88" s="48">
        <v>17759</v>
      </c>
    </row>
    <row r="89" spans="1:19" ht="39.75" customHeight="1" x14ac:dyDescent="0.25">
      <c r="A89" s="46" t="s">
        <v>115</v>
      </c>
      <c r="B89" s="68">
        <v>112</v>
      </c>
      <c r="C89" s="68"/>
      <c r="D89" s="46" t="s">
        <v>141</v>
      </c>
      <c r="E89" s="69" t="s">
        <v>180</v>
      </c>
      <c r="F89" s="69"/>
      <c r="G89" s="69"/>
      <c r="H89" s="69"/>
      <c r="I89" s="69"/>
      <c r="J89" s="69"/>
      <c r="K89" s="69"/>
      <c r="L89" s="69"/>
      <c r="M89" s="69"/>
      <c r="N89" s="69"/>
      <c r="O89" s="34"/>
      <c r="P89" s="34"/>
      <c r="Q89" s="34"/>
      <c r="R89" s="34"/>
      <c r="S89" s="58">
        <v>5922.02</v>
      </c>
    </row>
    <row r="90" spans="1:19" ht="32.25" customHeight="1" x14ac:dyDescent="0.25">
      <c r="A90" s="46" t="s">
        <v>143</v>
      </c>
      <c r="B90" s="68">
        <v>114</v>
      </c>
      <c r="C90" s="68"/>
      <c r="D90" s="46" t="s">
        <v>142</v>
      </c>
      <c r="E90" s="69" t="s">
        <v>212</v>
      </c>
      <c r="F90" s="69"/>
      <c r="G90" s="69"/>
      <c r="H90" s="69"/>
      <c r="I90" s="69"/>
      <c r="J90" s="69"/>
      <c r="K90" s="69"/>
      <c r="L90" s="69"/>
      <c r="M90" s="69"/>
      <c r="N90" s="69"/>
      <c r="O90" s="34"/>
      <c r="P90" s="34"/>
      <c r="Q90" s="34"/>
      <c r="R90" s="34"/>
      <c r="S90" s="58">
        <v>4745.6000000000004</v>
      </c>
    </row>
    <row r="91" spans="1:19" ht="48.75" customHeight="1" x14ac:dyDescent="0.25">
      <c r="A91" s="46" t="s">
        <v>124</v>
      </c>
      <c r="B91" s="68">
        <v>111</v>
      </c>
      <c r="C91" s="68"/>
      <c r="D91" s="46" t="s">
        <v>144</v>
      </c>
      <c r="E91" s="69" t="s">
        <v>213</v>
      </c>
      <c r="F91" s="69"/>
      <c r="G91" s="69"/>
      <c r="H91" s="69"/>
      <c r="I91" s="69"/>
      <c r="J91" s="69"/>
      <c r="K91" s="69"/>
      <c r="L91" s="69"/>
      <c r="M91" s="69"/>
      <c r="N91" s="69"/>
      <c r="O91" s="34"/>
      <c r="P91" s="34"/>
      <c r="Q91" s="34"/>
      <c r="R91" s="34"/>
      <c r="S91" s="58">
        <v>11541.87</v>
      </c>
    </row>
    <row r="92" spans="1:19" ht="32.25" customHeight="1" x14ac:dyDescent="0.25">
      <c r="A92" s="46" t="s">
        <v>146</v>
      </c>
      <c r="B92" s="68">
        <v>113</v>
      </c>
      <c r="C92" s="68"/>
      <c r="D92" s="46" t="s">
        <v>145</v>
      </c>
      <c r="E92" s="69" t="s">
        <v>214</v>
      </c>
      <c r="F92" s="69"/>
      <c r="G92" s="69"/>
      <c r="H92" s="69"/>
      <c r="I92" s="69"/>
      <c r="J92" s="69"/>
      <c r="K92" s="69"/>
      <c r="L92" s="69"/>
      <c r="M92" s="69"/>
      <c r="N92" s="69"/>
      <c r="O92" s="34"/>
      <c r="P92" s="34"/>
      <c r="Q92" s="34"/>
      <c r="R92" s="34"/>
      <c r="S92" s="58">
        <v>6927</v>
      </c>
    </row>
    <row r="93" spans="1:19" ht="32.25" customHeight="1" x14ac:dyDescent="0.25">
      <c r="A93" s="46" t="s">
        <v>146</v>
      </c>
      <c r="B93" s="68">
        <v>113</v>
      </c>
      <c r="C93" s="68"/>
      <c r="D93" s="46" t="s">
        <v>145</v>
      </c>
      <c r="E93" s="69" t="s">
        <v>215</v>
      </c>
      <c r="F93" s="69"/>
      <c r="G93" s="69"/>
      <c r="H93" s="69"/>
      <c r="I93" s="69"/>
      <c r="J93" s="69"/>
      <c r="K93" s="69"/>
      <c r="L93" s="69"/>
      <c r="M93" s="69"/>
      <c r="N93" s="69"/>
      <c r="O93" s="34"/>
      <c r="P93" s="34"/>
      <c r="Q93" s="34"/>
      <c r="R93" s="34"/>
      <c r="S93" s="58">
        <v>1737</v>
      </c>
    </row>
    <row r="94" spans="1:19" ht="47.25" customHeight="1" x14ac:dyDescent="0.25">
      <c r="A94" s="66" t="s">
        <v>188</v>
      </c>
      <c r="B94" s="65">
        <v>291</v>
      </c>
      <c r="C94" s="65"/>
      <c r="D94" s="20" t="s">
        <v>187</v>
      </c>
      <c r="E94" s="64" t="s">
        <v>216</v>
      </c>
      <c r="F94" s="64"/>
      <c r="G94" s="64"/>
      <c r="H94" s="64"/>
      <c r="I94" s="64"/>
      <c r="J94" s="64"/>
      <c r="K94" s="64"/>
      <c r="L94" s="64"/>
      <c r="M94" s="64"/>
      <c r="N94" s="64"/>
      <c r="O94" s="37"/>
      <c r="P94" s="37"/>
      <c r="Q94" s="37"/>
      <c r="R94" s="37"/>
      <c r="S94" s="62">
        <v>14348.75</v>
      </c>
    </row>
    <row r="95" spans="1:19" ht="59.25" customHeight="1" x14ac:dyDescent="0.25">
      <c r="A95" s="66"/>
      <c r="B95" s="65">
        <v>244</v>
      </c>
      <c r="C95" s="65"/>
      <c r="D95" s="20" t="s">
        <v>177</v>
      </c>
      <c r="E95" s="64" t="s">
        <v>216</v>
      </c>
      <c r="F95" s="64"/>
      <c r="G95" s="64"/>
      <c r="H95" s="64"/>
      <c r="I95" s="64"/>
      <c r="J95" s="64"/>
      <c r="K95" s="64"/>
      <c r="L95" s="64"/>
      <c r="M95" s="64"/>
      <c r="N95" s="64"/>
      <c r="O95" s="37"/>
      <c r="P95" s="37"/>
      <c r="Q95" s="37"/>
      <c r="R95" s="37"/>
      <c r="S95" s="62"/>
    </row>
    <row r="96" spans="1:19" ht="51.75" customHeight="1" x14ac:dyDescent="0.25">
      <c r="A96" s="66"/>
      <c r="B96" s="65">
        <v>243</v>
      </c>
      <c r="C96" s="65"/>
      <c r="D96" s="20" t="s">
        <v>158</v>
      </c>
      <c r="E96" s="64" t="s">
        <v>216</v>
      </c>
      <c r="F96" s="64"/>
      <c r="G96" s="64"/>
      <c r="H96" s="64"/>
      <c r="I96" s="64"/>
      <c r="J96" s="64"/>
      <c r="K96" s="64"/>
      <c r="L96" s="64"/>
      <c r="M96" s="64"/>
      <c r="N96" s="64"/>
      <c r="O96" s="37"/>
      <c r="P96" s="37"/>
      <c r="Q96" s="37"/>
      <c r="R96" s="37"/>
      <c r="S96" s="62"/>
    </row>
    <row r="97" spans="1:19" ht="33" customHeight="1" x14ac:dyDescent="0.25">
      <c r="A97" s="66" t="s">
        <v>186</v>
      </c>
      <c r="B97" s="65">
        <v>291</v>
      </c>
      <c r="C97" s="65"/>
      <c r="D97" s="20" t="s">
        <v>187</v>
      </c>
      <c r="E97" s="64" t="s">
        <v>217</v>
      </c>
      <c r="F97" s="64"/>
      <c r="G97" s="64"/>
      <c r="H97" s="64"/>
      <c r="I97" s="64"/>
      <c r="J97" s="64"/>
      <c r="K97" s="64"/>
      <c r="L97" s="64"/>
      <c r="M97" s="64"/>
      <c r="N97" s="64"/>
      <c r="O97" s="37"/>
      <c r="P97" s="37"/>
      <c r="Q97" s="37"/>
      <c r="R97" s="37"/>
      <c r="S97" s="62">
        <v>925</v>
      </c>
    </row>
    <row r="98" spans="1:19" ht="33" customHeight="1" x14ac:dyDescent="0.25">
      <c r="A98" s="66"/>
      <c r="B98" s="65">
        <v>244</v>
      </c>
      <c r="C98" s="65"/>
      <c r="D98" s="20" t="s">
        <v>177</v>
      </c>
      <c r="E98" s="64" t="s">
        <v>217</v>
      </c>
      <c r="F98" s="64"/>
      <c r="G98" s="64"/>
      <c r="H98" s="64"/>
      <c r="I98" s="64"/>
      <c r="J98" s="64"/>
      <c r="K98" s="64"/>
      <c r="L98" s="64"/>
      <c r="M98" s="64"/>
      <c r="N98" s="64"/>
      <c r="O98" s="37"/>
      <c r="P98" s="37"/>
      <c r="Q98" s="37"/>
      <c r="R98" s="37"/>
      <c r="S98" s="62"/>
    </row>
    <row r="99" spans="1:19" ht="60.75" customHeight="1" x14ac:dyDescent="0.25">
      <c r="A99" s="20" t="s">
        <v>185</v>
      </c>
      <c r="B99" s="63">
        <v>185</v>
      </c>
      <c r="C99" s="63"/>
      <c r="D99" s="45" t="s">
        <v>125</v>
      </c>
      <c r="E99" s="64" t="s">
        <v>218</v>
      </c>
      <c r="F99" s="64"/>
      <c r="G99" s="64"/>
      <c r="H99" s="64"/>
      <c r="I99" s="64"/>
      <c r="J99" s="64"/>
      <c r="K99" s="64"/>
      <c r="L99" s="64"/>
      <c r="M99" s="64"/>
      <c r="N99" s="64"/>
      <c r="O99" s="37"/>
      <c r="P99" s="37"/>
      <c r="Q99" s="37"/>
      <c r="R99" s="37"/>
      <c r="S99" s="49">
        <v>71036</v>
      </c>
    </row>
    <row r="100" spans="1:19" ht="43.5" customHeight="1" x14ac:dyDescent="0.25">
      <c r="A100" s="20" t="s">
        <v>189</v>
      </c>
      <c r="B100" s="65">
        <v>243</v>
      </c>
      <c r="C100" s="65"/>
      <c r="D100" s="20" t="s">
        <v>158</v>
      </c>
      <c r="E100" s="64" t="s">
        <v>219</v>
      </c>
      <c r="F100" s="64"/>
      <c r="G100" s="64"/>
      <c r="H100" s="64"/>
      <c r="I100" s="64"/>
      <c r="J100" s="64"/>
      <c r="K100" s="64"/>
      <c r="L100" s="64"/>
      <c r="M100" s="64"/>
      <c r="N100" s="64"/>
      <c r="O100" s="37"/>
      <c r="P100" s="37"/>
      <c r="Q100" s="37"/>
      <c r="R100" s="37"/>
      <c r="S100" s="49">
        <v>16489</v>
      </c>
    </row>
  </sheetData>
  <mergeCells count="164">
    <mergeCell ref="S56:S58"/>
    <mergeCell ref="B57:C57"/>
    <mergeCell ref="B58:C58"/>
    <mergeCell ref="E64:N64"/>
    <mergeCell ref="A50:A52"/>
    <mergeCell ref="E50:N52"/>
    <mergeCell ref="S50:S52"/>
    <mergeCell ref="B51:C51"/>
    <mergeCell ref="B52:C52"/>
    <mergeCell ref="A53:A55"/>
    <mergeCell ref="B53:C53"/>
    <mergeCell ref="E53:N55"/>
    <mergeCell ref="S53:S55"/>
    <mergeCell ref="B54:C54"/>
    <mergeCell ref="B55:C55"/>
    <mergeCell ref="E59:N63"/>
    <mergeCell ref="S59:S63"/>
    <mergeCell ref="A59:A63"/>
    <mergeCell ref="B64:C64"/>
    <mergeCell ref="B50:C50"/>
    <mergeCell ref="B33:C33"/>
    <mergeCell ref="B23:C23"/>
    <mergeCell ref="B22:C22"/>
    <mergeCell ref="D40:D42"/>
    <mergeCell ref="E40:N44"/>
    <mergeCell ref="S40:S44"/>
    <mergeCell ref="B43:C43"/>
    <mergeCell ref="B44:C44"/>
    <mergeCell ref="A45:A49"/>
    <mergeCell ref="B45:C47"/>
    <mergeCell ref="D45:D47"/>
    <mergeCell ref="E45:N49"/>
    <mergeCell ref="S45:S49"/>
    <mergeCell ref="A40:A44"/>
    <mergeCell ref="B40:C42"/>
    <mergeCell ref="A9:I9"/>
    <mergeCell ref="A11:S11"/>
    <mergeCell ref="A12:S12"/>
    <mergeCell ref="E14:J14"/>
    <mergeCell ref="A16:A17"/>
    <mergeCell ref="B16:D17"/>
    <mergeCell ref="E16:R17"/>
    <mergeCell ref="S16:S17"/>
    <mergeCell ref="F15:I15"/>
    <mergeCell ref="D13:J13"/>
    <mergeCell ref="B18:C18"/>
    <mergeCell ref="E18:N18"/>
    <mergeCell ref="B19:C19"/>
    <mergeCell ref="E19:N19"/>
    <mergeCell ref="B20:C20"/>
    <mergeCell ref="E20:N20"/>
    <mergeCell ref="B25:C25"/>
    <mergeCell ref="B27:C27"/>
    <mergeCell ref="B26:C26"/>
    <mergeCell ref="E21:N27"/>
    <mergeCell ref="B21:C21"/>
    <mergeCell ref="A69:A75"/>
    <mergeCell ref="E89:N89"/>
    <mergeCell ref="B89:C89"/>
    <mergeCell ref="B34:C34"/>
    <mergeCell ref="B35:C35"/>
    <mergeCell ref="B63:C63"/>
    <mergeCell ref="B60:C60"/>
    <mergeCell ref="B61:C61"/>
    <mergeCell ref="B62:C62"/>
    <mergeCell ref="B59:C59"/>
    <mergeCell ref="A37:A39"/>
    <mergeCell ref="B37:C37"/>
    <mergeCell ref="E37:N39"/>
    <mergeCell ref="B38:C38"/>
    <mergeCell ref="B39:C39"/>
    <mergeCell ref="A34:A36"/>
    <mergeCell ref="E34:N36"/>
    <mergeCell ref="B36:C36"/>
    <mergeCell ref="A56:A58"/>
    <mergeCell ref="B56:C56"/>
    <mergeCell ref="E56:N58"/>
    <mergeCell ref="B49:C49"/>
    <mergeCell ref="B48:C48"/>
    <mergeCell ref="B65:C65"/>
    <mergeCell ref="E65:N65"/>
    <mergeCell ref="A66:A68"/>
    <mergeCell ref="B66:C66"/>
    <mergeCell ref="E66:N68"/>
    <mergeCell ref="S21:S27"/>
    <mergeCell ref="B24:C24"/>
    <mergeCell ref="S31:S32"/>
    <mergeCell ref="E31:N32"/>
    <mergeCell ref="A31:A32"/>
    <mergeCell ref="S37:S39"/>
    <mergeCell ref="B31:C31"/>
    <mergeCell ref="E33:N33"/>
    <mergeCell ref="B32:C32"/>
    <mergeCell ref="S34:S36"/>
    <mergeCell ref="A21:A27"/>
    <mergeCell ref="B28:C28"/>
    <mergeCell ref="E28:N28"/>
    <mergeCell ref="B29:C29"/>
    <mergeCell ref="B30:C30"/>
    <mergeCell ref="E29:N29"/>
    <mergeCell ref="E30:N30"/>
    <mergeCell ref="S66:S68"/>
    <mergeCell ref="B67:C67"/>
    <mergeCell ref="B68:C68"/>
    <mergeCell ref="E76:N76"/>
    <mergeCell ref="E77:N77"/>
    <mergeCell ref="E69:N75"/>
    <mergeCell ref="S69:S75"/>
    <mergeCell ref="B70:C70"/>
    <mergeCell ref="B71:C72"/>
    <mergeCell ref="D71:D72"/>
    <mergeCell ref="B73:C75"/>
    <mergeCell ref="D73:D75"/>
    <mergeCell ref="B76:C76"/>
    <mergeCell ref="B77:C77"/>
    <mergeCell ref="B69:C69"/>
    <mergeCell ref="E82:N82"/>
    <mergeCell ref="E83:N83"/>
    <mergeCell ref="E80:N80"/>
    <mergeCell ref="E81:N81"/>
    <mergeCell ref="B78:C78"/>
    <mergeCell ref="B79:C79"/>
    <mergeCell ref="B80:C80"/>
    <mergeCell ref="B81:C81"/>
    <mergeCell ref="B82:C82"/>
    <mergeCell ref="B83:C83"/>
    <mergeCell ref="E78:N78"/>
    <mergeCell ref="E79:N79"/>
    <mergeCell ref="A94:A96"/>
    <mergeCell ref="A97:A98"/>
    <mergeCell ref="B84:C84"/>
    <mergeCell ref="E84:N84"/>
    <mergeCell ref="B85:C85"/>
    <mergeCell ref="E85:N85"/>
    <mergeCell ref="B86:C86"/>
    <mergeCell ref="E86:N86"/>
    <mergeCell ref="B87:C87"/>
    <mergeCell ref="E87:N87"/>
    <mergeCell ref="B88:C88"/>
    <mergeCell ref="E88:N88"/>
    <mergeCell ref="E97:N97"/>
    <mergeCell ref="E98:N98"/>
    <mergeCell ref="B98:C98"/>
    <mergeCell ref="B93:C93"/>
    <mergeCell ref="E93:N93"/>
    <mergeCell ref="E90:N90"/>
    <mergeCell ref="B90:C90"/>
    <mergeCell ref="E91:N91"/>
    <mergeCell ref="B91:C91"/>
    <mergeCell ref="E92:N92"/>
    <mergeCell ref="B92:C92"/>
    <mergeCell ref="S94:S96"/>
    <mergeCell ref="S97:S98"/>
    <mergeCell ref="B99:C99"/>
    <mergeCell ref="E99:N99"/>
    <mergeCell ref="B100:C100"/>
    <mergeCell ref="E100:N100"/>
    <mergeCell ref="B94:C94"/>
    <mergeCell ref="E94:N94"/>
    <mergeCell ref="B95:C95"/>
    <mergeCell ref="E95:N95"/>
    <mergeCell ref="B96:C96"/>
    <mergeCell ref="E96:N96"/>
    <mergeCell ref="B97:C97"/>
  </mergeCells>
  <printOptions horizontalCentered="1"/>
  <pageMargins left="0.86614173228346458" right="0.70866141732283472" top="0.74803149606299213" bottom="0.74803149606299213" header="0.31496062992125984" footer="0.31496062992125984"/>
  <pageSetup scale="5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zoomScale="112" zoomScaleNormal="112" workbookViewId="0">
      <selection activeCell="A12" sqref="A12:F12"/>
    </sheetView>
  </sheetViews>
  <sheetFormatPr baseColWidth="10" defaultRowHeight="15" x14ac:dyDescent="0.25"/>
  <cols>
    <col min="1" max="1" width="17.5703125" style="25" customWidth="1"/>
    <col min="2" max="2" width="27.42578125" style="22" customWidth="1"/>
    <col min="3" max="3" width="12" style="25" bestFit="1" customWidth="1"/>
    <col min="4" max="4" width="27.28515625" customWidth="1"/>
    <col min="5" max="5" width="36.5703125" customWidth="1"/>
    <col min="6" max="6" width="16.85546875" customWidth="1"/>
  </cols>
  <sheetData>
    <row r="1" spans="1:6" x14ac:dyDescent="0.25">
      <c r="A1"/>
    </row>
    <row r="2" spans="1:6" ht="15.75" x14ac:dyDescent="0.25">
      <c r="A2" s="88" t="s">
        <v>8</v>
      </c>
      <c r="B2" s="88"/>
    </row>
    <row r="3" spans="1:6" ht="15.75" x14ac:dyDescent="0.25">
      <c r="A3" s="56" t="s">
        <v>9</v>
      </c>
      <c r="B3" s="56"/>
      <c r="C3" s="56"/>
    </row>
    <row r="4" spans="1:6" ht="15.75" x14ac:dyDescent="0.25">
      <c r="A4" s="28" t="s">
        <v>26</v>
      </c>
      <c r="B4" s="28"/>
    </row>
    <row r="5" spans="1:6" ht="15.75" x14ac:dyDescent="0.25">
      <c r="A5" s="89" t="s">
        <v>27</v>
      </c>
      <c r="B5" s="89"/>
      <c r="C5" s="89"/>
      <c r="D5" s="89"/>
    </row>
    <row r="6" spans="1:6" ht="15.75" x14ac:dyDescent="0.25">
      <c r="D6" s="2"/>
    </row>
    <row r="7" spans="1:6" x14ac:dyDescent="0.25">
      <c r="A7" s="90" t="s">
        <v>25</v>
      </c>
      <c r="B7" s="90"/>
      <c r="C7" s="90"/>
      <c r="D7" s="90"/>
      <c r="E7" s="90"/>
      <c r="F7" s="90"/>
    </row>
    <row r="8" spans="1:6" x14ac:dyDescent="0.25">
      <c r="A8" s="90"/>
      <c r="B8" s="90"/>
      <c r="C8" s="90"/>
      <c r="D8" s="90"/>
      <c r="E8" s="90"/>
    </row>
    <row r="9" spans="1:6" x14ac:dyDescent="0.25">
      <c r="A9" s="90" t="s">
        <v>12</v>
      </c>
      <c r="B9" s="90"/>
      <c r="C9" s="90"/>
      <c r="D9" s="90"/>
      <c r="E9" s="90"/>
      <c r="F9" s="90"/>
    </row>
    <row r="10" spans="1:6" ht="15" customHeight="1" x14ac:dyDescent="0.25">
      <c r="A10" s="94" t="s">
        <v>13</v>
      </c>
      <c r="B10" s="94"/>
      <c r="C10" s="94"/>
      <c r="D10" s="94"/>
      <c r="E10" s="94"/>
      <c r="F10" s="94"/>
    </row>
    <row r="11" spans="1:6" x14ac:dyDescent="0.25">
      <c r="A11" s="90"/>
      <c r="B11" s="90"/>
      <c r="C11" s="90"/>
      <c r="D11" s="90"/>
      <c r="E11" s="90"/>
    </row>
    <row r="12" spans="1:6" ht="18.75" x14ac:dyDescent="0.25">
      <c r="A12" s="93" t="s">
        <v>190</v>
      </c>
      <c r="B12" s="93"/>
      <c r="C12" s="93"/>
      <c r="D12" s="93"/>
      <c r="E12" s="93"/>
      <c r="F12" s="93"/>
    </row>
    <row r="14" spans="1:6" x14ac:dyDescent="0.25">
      <c r="A14" s="21" t="s">
        <v>14</v>
      </c>
      <c r="B14" s="21" t="s">
        <v>15</v>
      </c>
      <c r="C14" s="21" t="s">
        <v>16</v>
      </c>
      <c r="D14" s="16" t="s">
        <v>17</v>
      </c>
      <c r="E14" s="91" t="s">
        <v>18</v>
      </c>
      <c r="F14" s="92"/>
    </row>
    <row r="15" spans="1:6" x14ac:dyDescent="0.25">
      <c r="E15" s="36" t="s">
        <v>19</v>
      </c>
      <c r="F15" s="36" t="s">
        <v>20</v>
      </c>
    </row>
    <row r="16" spans="1:6" ht="58.5" customHeight="1" x14ac:dyDescent="0.25">
      <c r="A16" s="19" t="s">
        <v>104</v>
      </c>
      <c r="B16" s="23" t="s">
        <v>105</v>
      </c>
      <c r="C16" s="26">
        <v>70560</v>
      </c>
      <c r="D16" s="19" t="s">
        <v>106</v>
      </c>
      <c r="E16" s="20" t="s">
        <v>107</v>
      </c>
      <c r="F16" s="20">
        <v>24408999</v>
      </c>
    </row>
    <row r="17" spans="1:6" ht="30" x14ac:dyDescent="0.25">
      <c r="A17" s="19" t="s">
        <v>108</v>
      </c>
      <c r="B17" s="23" t="s">
        <v>109</v>
      </c>
      <c r="C17" s="26">
        <v>20250</v>
      </c>
      <c r="D17" s="19" t="s">
        <v>106</v>
      </c>
      <c r="E17" s="20" t="s">
        <v>110</v>
      </c>
      <c r="F17" s="19">
        <v>81510780</v>
      </c>
    </row>
    <row r="18" spans="1:6" ht="75" x14ac:dyDescent="0.25">
      <c r="A18" s="19" t="s">
        <v>113</v>
      </c>
      <c r="B18" s="23" t="s">
        <v>89</v>
      </c>
      <c r="C18" s="26">
        <f>20000*4</f>
        <v>80000</v>
      </c>
      <c r="D18" s="19" t="s">
        <v>112</v>
      </c>
      <c r="E18" s="19" t="s">
        <v>86</v>
      </c>
      <c r="F18" s="19">
        <v>26538458</v>
      </c>
    </row>
    <row r="19" spans="1:6" ht="75" x14ac:dyDescent="0.25">
      <c r="A19" s="19" t="s">
        <v>114</v>
      </c>
      <c r="B19" s="24" t="s">
        <v>88</v>
      </c>
      <c r="C19" s="26">
        <v>26640</v>
      </c>
      <c r="D19" s="19" t="s">
        <v>85</v>
      </c>
      <c r="E19" s="20" t="s">
        <v>111</v>
      </c>
      <c r="F19" s="19">
        <v>40177726</v>
      </c>
    </row>
    <row r="22" spans="1:6" x14ac:dyDescent="0.25">
      <c r="A22"/>
    </row>
  </sheetData>
  <mergeCells count="9">
    <mergeCell ref="A2:B2"/>
    <mergeCell ref="A5:D5"/>
    <mergeCell ref="A7:F7"/>
    <mergeCell ref="E14:F14"/>
    <mergeCell ref="A8:E8"/>
    <mergeCell ref="A11:E11"/>
    <mergeCell ref="A12:F12"/>
    <mergeCell ref="A10:F10"/>
    <mergeCell ref="A9:F9"/>
  </mergeCells>
  <pageMargins left="1.1023622047244095" right="0.70866141732283472" top="0.74803149606299213" bottom="0.7480314960629921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ARRENDAMIENTO </vt:lpstr>
      <vt:lpstr>CASAS</vt:lpstr>
      <vt:lpstr>BIENES Y SERVICIOS </vt:lpstr>
      <vt:lpstr>SERVICOS </vt:lpstr>
      <vt:lpstr>'BIENES Y SERVICIOS '!Área_de_impresión</vt:lpstr>
      <vt:lpstr>'ARRENDAMIENTO '!Títulos_a_imprimir</vt:lpstr>
      <vt:lpstr>'BIENES Y SERVICIOS '!Títulos_a_imprimir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Gilmar Monterroso</dc:creator>
  <cp:lastModifiedBy>Carlos Gabriel Perez Anleu</cp:lastModifiedBy>
  <cp:lastPrinted>2018-09-04T18:48:39Z</cp:lastPrinted>
  <dcterms:created xsi:type="dcterms:W3CDTF">2013-04-24T17:20:31Z</dcterms:created>
  <dcterms:modified xsi:type="dcterms:W3CDTF">2018-09-11T16:05:34Z</dcterms:modified>
</cp:coreProperties>
</file>