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perez\Desktop\ipl\iplJulio\contratos\"/>
    </mc:Choice>
  </mc:AlternateContent>
  <bookViews>
    <workbookView xWindow="120" yWindow="2295" windowWidth="18915" windowHeight="9600" activeTab="3"/>
  </bookViews>
  <sheets>
    <sheet name="ARRENDAMIENTO " sheetId="1" r:id="rId1"/>
    <sheet name="CASAS" sheetId="2" r:id="rId2"/>
    <sheet name="BIENES Y SERVICIOS " sheetId="3" r:id="rId3"/>
    <sheet name="SERVICOS " sheetId="4" r:id="rId4"/>
  </sheets>
  <definedNames>
    <definedName name="_xlnm.Print_Area" localSheetId="2">'BIENES Y SERVICIOS '!$A$1:$S$182</definedName>
    <definedName name="_xlnm.Print_Titles" localSheetId="0">'ARRENDAMIENTO '!$9:$9</definedName>
    <definedName name="_xlnm.Print_Titles" localSheetId="2">'BIENES Y SERVICIOS '!$15:$16</definedName>
  </definedNames>
  <calcPr calcId="152511"/>
</workbook>
</file>

<file path=xl/calcChain.xml><?xml version="1.0" encoding="utf-8"?>
<calcChain xmlns="http://schemas.openxmlformats.org/spreadsheetml/2006/main">
  <c r="C18" i="4" l="1"/>
  <c r="G10" i="1" l="1"/>
  <c r="G11" i="1" l="1"/>
  <c r="G22" i="1"/>
  <c r="G19" i="1"/>
  <c r="G17" i="1"/>
  <c r="G14" i="1"/>
  <c r="G13" i="1"/>
  <c r="G12" i="1"/>
  <c r="F11" i="2"/>
</calcChain>
</file>

<file path=xl/sharedStrings.xml><?xml version="1.0" encoding="utf-8"?>
<sst xmlns="http://schemas.openxmlformats.org/spreadsheetml/2006/main" count="335" uniqueCount="217">
  <si>
    <t>CONTRATOS DE ARRENDAMIENTO DE INMUEBLES DE LA SESAN</t>
  </si>
  <si>
    <t>OBJETO</t>
  </si>
  <si>
    <t>CARACTERISTICAS</t>
  </si>
  <si>
    <t>MONTO MENSUAL</t>
  </si>
  <si>
    <t>MONTO  ANUAL</t>
  </si>
  <si>
    <t>PLAZO</t>
  </si>
  <si>
    <t>ACTAS ADMINISTRATIVAS DE ARRENDAMIENTO DE INMUEBLES DE LA SESAN</t>
  </si>
  <si>
    <t>Documento #</t>
  </si>
  <si>
    <t>UNIDAD DE INFORMACIÓN PÚBLICA</t>
  </si>
  <si>
    <t>DIRECCIÓN DE COMUNICACIÓN E INFORMACIÓN</t>
  </si>
  <si>
    <t>www.sesan.gob.gt        http://www.sesan.gob.gt/uip/</t>
  </si>
  <si>
    <t>(Artículo 10, numeral 11, Ley de Acceso a la Información Pública)</t>
  </si>
  <si>
    <t>(Artículo 10, numeral 14 Ley de Acceso a la Información Pública)</t>
  </si>
  <si>
    <t>CONTRATOS DE MANTENIMIENTO DE EQUIPO, VEHÍCULOS, INMUEBLES, PLANTAS E INSTALACIONES DE TODOS LOS SUJETOS OBLIGADOS, INCLUYENDO MONTO Y PLAZO DEL CONTRATO E INFORMACIÓN DEL PROVEEDOR.</t>
  </si>
  <si>
    <t xml:space="preserve">No. </t>
  </si>
  <si>
    <t>Contrato/servicio</t>
  </si>
  <si>
    <t>Monto</t>
  </si>
  <si>
    <t>Plazo de contrato</t>
  </si>
  <si>
    <t>Características de los proveedores</t>
  </si>
  <si>
    <t>Nombre</t>
  </si>
  <si>
    <t>Nit</t>
  </si>
  <si>
    <t>RENGLONES PRESUPUESTARIOS CORRESPONDIENTES</t>
  </si>
  <si>
    <t xml:space="preserve">CONTENIDO DE LOS CONTRATOS (DESCRIPCIÓN GENERAL DE LO QUE SE TRATE) </t>
  </si>
  <si>
    <t xml:space="preserve">PRECIO UNITARIO, COSTOS </t>
  </si>
  <si>
    <t>CARACTERISTICAS DE LOS PROVEEDORES (NOMBRE Y NIT)</t>
  </si>
  <si>
    <t>Responsable de actualización de información:  Unidad de Compras</t>
  </si>
  <si>
    <t>8ª. Avenida 13-06, zona 1, Guatemala, C.A. - Teléfono 2411 1900 ext. 170</t>
  </si>
  <si>
    <t>www.sesan.gob.gt  http://www.sesan.gob.gt/uip/</t>
  </si>
  <si>
    <t xml:space="preserve">               Responsable de actualización de información:  DARH</t>
  </si>
  <si>
    <r>
      <t xml:space="preserve">Arrendamiento del inmueble ubicado en la octava (8a.) avenida, trece guion cero seis (13-06) de la zona uno (1) de esta Ciudad, Departamento de Guatemala para la instalación de las oficinas de la Sede Central de la </t>
    </r>
    <r>
      <rPr>
        <b/>
        <sz val="11"/>
        <color theme="1"/>
        <rFont val="Arial Narrow"/>
        <family val="2"/>
      </rPr>
      <t>SECRETARÍA DE SEGURIDAD ALIMENTARIA Y NUTRICIONAL DE LA PRESIDENCIA DE LA REPÚBLICA</t>
    </r>
    <r>
      <rPr>
        <sz val="11"/>
        <color theme="1"/>
        <rFont val="Arial Narrow"/>
        <family val="2"/>
      </rPr>
      <t xml:space="preserve"> </t>
    </r>
  </si>
  <si>
    <t>El inmueble consta de 29 habitaciones que incluye 14 sanitarios, gabinetes de cocina, lámparas, duetos de electricidad, el inmueble cuenta con sótano y un deposito aéreo de agua con capacidad de 1.2 metros cúbicos</t>
  </si>
  <si>
    <t xml:space="preserve">El Chicharal , Sociedad Anónima </t>
  </si>
  <si>
    <t>12 Meses</t>
  </si>
  <si>
    <r>
      <t xml:space="preserve">Arrendamiento del inmueble ubicado en trece (13) calle siete guion treinta (7-30) de la zona uno (1) de la Ciudad de Guatemala, Departamento de Guatemala para la instalacion de las oficinas de la SedeCentral de la </t>
    </r>
    <r>
      <rPr>
        <b/>
        <sz val="11"/>
        <color theme="1"/>
        <rFont val="Arial Narrow"/>
        <family val="2"/>
      </rPr>
      <t>SECRETARÍA DE SEGURIDAD ALIMENTARIA Y NUTRICIONAL DE LA PRESIDENCIA DE LA REPÚBLICA</t>
    </r>
  </si>
  <si>
    <t>El inmueble consta de dos plantas distribuidas de la siguiente forma Planta Baja: 1 vestíbulo, 1 reja o baranda, 1 caja de flip-ons, 12 habitaciones, 1 cocina con gabinetes base y gabinetes aéreos, 1 lavatrastos, 1 despensa con lavatrastos y gabinetes, 10 servicios sanitarios, 69 lavamanos, 1 bomba de agua, 2 cisternas 1 aérea y otra subterránea, 1 línea telefónica con el número 22322433, Planta Alta: 2 habitaciones con vestíbulo, 2 baños, lavandería y tina, 2 lavaderos cuarto y baño de servicio</t>
  </si>
  <si>
    <t>Negocios  e Inversiones Futura, S.A</t>
  </si>
  <si>
    <r>
      <t xml:space="preserve">Arrendamiento del inmueble ubicado en la primera (1ra.) calle séptima (7a.) avenida, zona uno (1)  lote cuatro (4), Municipio de Chimaltenango, Departamento de Chimantenango para la instalación de las oficinas de la Sede Departamental de Chimaltenango de la </t>
    </r>
    <r>
      <rPr>
        <b/>
        <sz val="11"/>
        <color theme="1"/>
        <rFont val="Arial Narrow"/>
        <family val="2"/>
      </rPr>
      <t>SECRETARÍA DE SEGURIDAD ALIMENTARIA Y NUTRICIONAL DE LA PRESIDENCIA DE LA REPÚBLICA</t>
    </r>
    <r>
      <rPr>
        <sz val="11"/>
        <color theme="1"/>
        <rFont val="Arial Narrow"/>
        <family val="2"/>
      </rPr>
      <t xml:space="preserve"> </t>
    </r>
  </si>
  <si>
    <t>El inmueble consta de 5 ambientes, 2 servicios sanitarios, garaje para un vehículo y 2 patios.</t>
  </si>
  <si>
    <t>Jorge Domingo Car Atz, de cincuenta y cuatro (54) años de edad, casado, guatemalteco, Profesor de Enseñanza Media</t>
  </si>
  <si>
    <r>
      <t xml:space="preserve">Arrendamiento del  inmueble ubicado en primera (1ra) calle, cero guion cincuenta y seis (0-56) zona cinco (5)  Barrio Chipilapa Departamento de Jalapa, para la instalacion de las oficinas de la Sede Departamental de Jalapa de la </t>
    </r>
    <r>
      <rPr>
        <b/>
        <sz val="11"/>
        <color theme="1"/>
        <rFont val="Arial Narrow"/>
        <family val="2"/>
      </rPr>
      <t>SECRETARÍA DE SEGURIDAD ALIMENTARIA Y NUTRICIONAL DE LA PRESIDENCIA DE LA REPÚBLICA</t>
    </r>
  </si>
  <si>
    <t>El inmueble consta de un (1) ambiente, dos (2) garajes, un (1) baño, dos (2) pilas; segundo nivel: cuatro (4) habitaciones, un (1) baño; tercer nivel: dos (2)  habitaciones, un (1) baño, un (1) patio, y un (1) tanque rotoplast para agua.</t>
  </si>
  <si>
    <t>Fidelina Del Rosario Elias Cameros de sesenta y cuatro  (64) años de edad, casada, guatemalteca, Ama de casa.</t>
  </si>
  <si>
    <r>
      <t xml:space="preserve">Arrendamiento del inmueble ubicado en la  cuarta (4ª) avenida “A” tres guion diecinueve (3-19) zona uno (1), municipio de Retalhuleu, departamento de Retalhuleu, para las instalaciones de las oficinas de la sede Departamental de  Retalhuleu de la  </t>
    </r>
    <r>
      <rPr>
        <b/>
        <sz val="11"/>
        <color theme="1"/>
        <rFont val="Arial Narrow"/>
        <family val="2"/>
      </rPr>
      <t>SECRETARÍA DE SEGURIDAD ALIMENTARIA Y NUTRICIONAL DE LA PRESIDENCIA DE LA REPÚBLICA</t>
    </r>
  </si>
  <si>
    <t xml:space="preserve">El inmueble consta de siete (7) ambientes, garaje para tres (3) vehículos, una (1) cocina, dos (2) baños. </t>
  </si>
  <si>
    <t>Silvia María Lima Caceros De Morataya de cuarenta y nueve (49) años de edad, casada, guatemalteca, ama de casa.</t>
  </si>
  <si>
    <r>
      <t xml:space="preserve">Arrendamiento del inmueble ubicado en la veintinueve (29) avenida sexta (6ª) calle seis guion treinta y dos (6-32), municipio de Quetzaltenango, departamento de Quetzaltenango, para la instalación de las oficinas de la Sede Departamental de Quetzaltenango de la </t>
    </r>
    <r>
      <rPr>
        <b/>
        <sz val="11"/>
        <color theme="1"/>
        <rFont val="Arial Narrow"/>
        <family val="2"/>
      </rPr>
      <t>SECRETARÍA DE SEGURIDAD ALIMENTARIA Y NUTRICIONAL DE LA PRESIDENCIA DE LA REPÚBLICA</t>
    </r>
  </si>
  <si>
    <t>El inmueble consta de dos (2) niveles, siete (7) habitaciones, tres (3) baños, un (1) comedor, una (1) cocina y parqueo para  cuatro (4) vehículos.</t>
  </si>
  <si>
    <t>Alba Judith Pisquiy Soch de treinta y seis (36) años de edad, soltera, guatemalteca, comerciante.</t>
  </si>
  <si>
    <r>
      <t xml:space="preserve">Arrendamiento del inmueble ubicado en Calle de Bolaños casa  No. 28, Colonia  el Carmen, zona 4, Municipio de Jocotenango, Departamento de Sacatepéquez,  para la instalación de las oficinas de la Sede Departamental de Sacatepequez de la </t>
    </r>
    <r>
      <rPr>
        <b/>
        <sz val="12.5"/>
        <color theme="1"/>
        <rFont val="Arial Narrow"/>
        <family val="2"/>
      </rPr>
      <t>SECRETARÍA DE SEGURIDAD ALIMENTARIA Y NUTRICIONAL DE LA PRESIDENCIA DE LA REPÚBLICA</t>
    </r>
  </si>
  <si>
    <t>Tres (3) habitaciones, techo de terraza con teja tipo colonial, baranda  de meas, dos (2) cúpulas tipo colonial y servicio sanitario.</t>
  </si>
  <si>
    <t>Elder Rocael Giron Alvarez de cuarenta y nueve años (49) años de edad, casado, guatemalteco, Abogado y Notario.</t>
  </si>
  <si>
    <r>
      <t xml:space="preserve">Arrendamiento del inmueble ubicado en segunda (2a.) calle 1-11 zona uno (1) en el municipio de Totonicapán, departamento de Totonicapán, para la instalación de las oficinas de la Sede Departamental de Totonicapán de la </t>
    </r>
    <r>
      <rPr>
        <b/>
        <sz val="11"/>
        <color theme="1"/>
        <rFont val="Arial Narrow"/>
        <family val="2"/>
      </rPr>
      <t>SECRETARÍA DE SEGURIDAD ALIMENTARIA Y NUTRICIONAL DE LA PRESIDENCIA DE LA REPÚBLICA</t>
    </r>
  </si>
  <si>
    <t>El inmueble consta de cinco (5) ambientes para oficina, uno (1) para sala de sesiones, uno (1) para cocina y dos (2) sanitarios.</t>
  </si>
  <si>
    <t>Aurelio José Méndez Chuch, de setenta y cinco (75) años de edad, casado, guatemalteco, Comerciante.</t>
  </si>
  <si>
    <t>Q.2,500.00</t>
  </si>
  <si>
    <r>
      <t xml:space="preserve">Arrendamiento del  inmueble ubicado en la segunda (2ª) avenida, tres guion trece (3-13) zona uno (1), Barrio El Centro, Municipio de Cuilapa, Departamento de Santa Rosa para la instalación de las oficinas de la Sede Departamental de Santa Rosa de la </t>
    </r>
    <r>
      <rPr>
        <b/>
        <sz val="11"/>
        <color theme="1"/>
        <rFont val="Arial Narrow"/>
        <family val="2"/>
      </rPr>
      <t>SECRETARÍA DE SEGURIDAD ALIMENTARIA Y NUTRICIONAL DE LA PRESIDENCIA DE LA REPÚBLICA</t>
    </r>
  </si>
  <si>
    <t>El inmueble consta de cuatro (4) ambientes semi-divididos, un (1) servicio sanitario completo, área de lavandería, garaje para un (1) vehículo.</t>
  </si>
  <si>
    <t>Señora Arlyn Marisol Guzmán Herrarte De García de cincuenta y dos (52) años de edad, casada, guatemalteca, Licenciada en Trabajo Social.</t>
  </si>
  <si>
    <t>Q. 2,200.00</t>
  </si>
  <si>
    <r>
      <t xml:space="preserve">Arrendamiento del inmueble ubicado en la  quinta  (5ª) calle, ocho guion noventa y uno (8-91), zona uno (1), Municipio de Chiquimula, Departamento de Chiquimula, para la instalación de las oficinas de la Sede Departamental de Chiquimula de la </t>
    </r>
    <r>
      <rPr>
        <b/>
        <sz val="11"/>
        <color theme="1"/>
        <rFont val="Arial Narrow"/>
        <family val="2"/>
      </rPr>
      <t>SECRETARÍA DE SEGURIDAD ALIMENTARIA Y NUTRICIONAL DE LA PRESIDENCIA DE LA REPÚBLICA</t>
    </r>
  </si>
  <si>
    <t>El inmueble consta de tres (3) habitaciones para oficina, un (1) pasillo, garaje para un (1) vehículo, un (1) servicio sanitario.</t>
  </si>
  <si>
    <t>Eduardo Alberto Morales Portela de sesenta y cinco (65) años de edad, casado, guatemalteco, Maestro de Educación Primaria Urbana</t>
  </si>
  <si>
    <r>
      <t xml:space="preserve">Arrendamiento del inmueble ubicado en la primera (1ª.) avenida lote doce (12), Lotificación Villa Linda del municipio de Mazatenango, departamento de Suchitepéquez para la instalacion de las oficinas de la  sede Departamental de Suchitepequez de la </t>
    </r>
    <r>
      <rPr>
        <b/>
        <sz val="11"/>
        <color theme="1"/>
        <rFont val="Arial Narrow"/>
        <family val="2"/>
      </rPr>
      <t>SECRETARÍA DE SEGURIDAD ALIMENTARIA Y NUTRICIONAL DE LA PRESIDENCIA DE LA REPÚBLICA</t>
    </r>
  </si>
  <si>
    <t>El inmueble consta de siete (7) ambientes, tres (3) servicios sanitarios, garaje para dos (2) vehículos.</t>
  </si>
  <si>
    <t>Jaime Barrios  Morales  de sesenta y tres (63) años de edad, casado, guatemalteco, comerciante.</t>
  </si>
  <si>
    <t>Q.42,000.00</t>
  </si>
  <si>
    <r>
      <t xml:space="preserve">Arrendamiento del  inmueble ubicado  catorce (14) avenida acceso Bran, catorce guion veintidós (14-22) zona cuatro (4),de San Marcos, para la instalación de las oficinas de la Sede Departamental de San Marcos de la </t>
    </r>
    <r>
      <rPr>
        <b/>
        <sz val="11"/>
        <color theme="1"/>
        <rFont val="Arial Narrow"/>
        <family val="2"/>
      </rPr>
      <t>SECRETARÍA DE SEGURIDAD ALIMENTARIA Y NUTRICIONAL DE LA PRESIDENCIA DE LA REPÚBLICA</t>
    </r>
  </si>
  <si>
    <t>El inmueble consta de dos (2) niveles Primer  nivel: garaje, cocina, comedor, sala, dos (2) baños, y una (1) habitación  segundo  nivel: cuatro (4) habitaciones y dos (2) baños.</t>
  </si>
  <si>
    <t>Edelmira Elizabeth Zamora Gonzalez De Muñoz, de cincuenta y un  (51) años de edad, casada, guatemalteco, Licenciada en Administración de Empresas.</t>
  </si>
  <si>
    <r>
      <t xml:space="preserve">Arrendamiento del inmueble ubicado en Sector dos (2) Cambote Zona once (11) municipio de Huehuetenango, Departamentos de Huehuetenango, para la instalación de las oficinas de la Sede Departamental de Huehutenango de la </t>
    </r>
    <r>
      <rPr>
        <b/>
        <sz val="11"/>
        <color theme="1"/>
        <rFont val="Arial Narrow"/>
        <family val="2"/>
      </rPr>
      <t>SECRETARÍA DE SEGURIDAD ALIMENTARIA Y NUTRICIONAL DE LA PRESIDENCIA DE LA REPÚBLICA</t>
    </r>
  </si>
  <si>
    <t>El inmueble consta de dos (2) niveles, seis (6) habitaciones, dos (2) cocinas, dos (2) salas, dos (2) garajes y cuatro (4) baños.</t>
  </si>
  <si>
    <t>Magda Lineth Sánchez Ruiz  de Calderón de cuarenta y siete (47) años de edad, casada, guatemalteca, Maestra de Educación Primaria Urbana.</t>
  </si>
  <si>
    <t>Q. 4,000.00</t>
  </si>
  <si>
    <t>Q.48.000</t>
  </si>
  <si>
    <r>
      <t xml:space="preserve">Arrendamiento del inmueble ubicado en la sexta  avenida (6ª) entre trece (13) y catorce (14) calle, en el municipio de Puerto Barrios, departamento de Izabal, para la instalación de las oficinas de la Sede Departamental de Izabal de la </t>
    </r>
    <r>
      <rPr>
        <b/>
        <sz val="11"/>
        <color theme="1"/>
        <rFont val="Arial Narrow"/>
        <family val="2"/>
      </rPr>
      <t>SECRETARÍA DE SEGURIDAD ALIMENTARIA Y NUTRICIONAL DE LA PRESIDENCIA DE LA REPÚBLICA</t>
    </r>
  </si>
  <si>
    <t xml:space="preserve">El inmueble consta de de una (1) habitación, con dos (2) divisiones, garajes para dos (2) vehículos, tres (3) baños. </t>
  </si>
  <si>
    <t>Samuel Isaac Orellana Juarez de cincuenta y siete (57) años de edad, casado, guatemalteco, comerciante.</t>
  </si>
  <si>
    <t>Q. 45,600</t>
  </si>
  <si>
    <r>
      <t xml:space="preserve">Arrendamiento del inmueble ubicado en la once (11) avenida, seis guion setenta y seis (6-76) Barrio El Chaparrón, Municipio de Jutiapa, del Departamento de Jutiapa, para la instalación de las oficinas de la Sede Departamental de Jutiapa de la </t>
    </r>
    <r>
      <rPr>
        <b/>
        <sz val="11"/>
        <color theme="1"/>
        <rFont val="Arial Narrow"/>
        <family val="2"/>
      </rPr>
      <t>SECRETARÍA DE SEGURIDAD ALIMENTARIA Y NUTRICIONAL DE LA PRESIDENCIA DE LA REPÚBLICA</t>
    </r>
  </si>
  <si>
    <t xml:space="preserve">El inmueble consta de de cinco (5) ambientes, las cuales son tres (3) habitaciones, una (1) bodega y un (1) patio adicionalmente de parqueo para vehículos. </t>
  </si>
  <si>
    <t>Fredy Fernando Poncio Salazar de diecinueve (19) años de edad, soltero, guatemalteco, estudiante.</t>
  </si>
  <si>
    <t xml:space="preserve">12 Meses </t>
  </si>
  <si>
    <t xml:space="preserve">El inmbueble consta de tres (3) ambientes, garaje para un (1) vehículo, un (1) servicio sanitario. </t>
  </si>
  <si>
    <r>
      <t xml:space="preserve">Arrendamiento del inmueble ubicado en la  tercera (3ª) avenida, doce guion cero cinco  (12-05), zona uno (1), Barrio San Antonio  Municipio de Sololá, Departamento de Sololá, para la instalación de las oficinas de la Sede Departamental de Solola de la </t>
    </r>
    <r>
      <rPr>
        <b/>
        <sz val="11"/>
        <color theme="1"/>
        <rFont val="Arial Narrow"/>
        <family val="2"/>
      </rPr>
      <t>SECRETARÍA DE SEGURIDAD ALIMENTARIA Y NUTRICIONAL DE LA PRESIDENCIA DE LA REPÚBLICA</t>
    </r>
  </si>
  <si>
    <t xml:space="preserve">Thelma  Yolanda De León Mogollón De Alvarado de cincuenta y ocho (58) años de edad, casada, guatemalteca, maestra de educación primaria urbana. </t>
  </si>
  <si>
    <t xml:space="preserve">12 MESES </t>
  </si>
  <si>
    <t xml:space="preserve">V.I.P SECURITY SOCIEDAD ANONIMA </t>
  </si>
  <si>
    <t xml:space="preserve">ARRENDANTE </t>
  </si>
  <si>
    <t>Servicio de control de olores para instalaciones de centrales de la Secretaría de Seguridad Alimentaria y Nutricional</t>
  </si>
  <si>
    <t>Servicio de vigilancia  para las instalaciones de las oficinas centrales de la Secretaría de Seguridad Alimentaria y Nutricional</t>
  </si>
  <si>
    <t>ACTA 11-2018</t>
  </si>
  <si>
    <t>ACTA 18-2018</t>
  </si>
  <si>
    <t>ACTA 9-2018</t>
  </si>
  <si>
    <t>ACTA 15-2018</t>
  </si>
  <si>
    <t>ACTA 07-2018</t>
  </si>
  <si>
    <t>ACTA 14-2018</t>
  </si>
  <si>
    <t>ACTA 17-2018</t>
  </si>
  <si>
    <t>ACTA 10-2018</t>
  </si>
  <si>
    <t>ACTA 21-2018</t>
  </si>
  <si>
    <t>ACTA 22-2018</t>
  </si>
  <si>
    <t>ACTA 20-2018</t>
  </si>
  <si>
    <t>ACTA 08-2018</t>
  </si>
  <si>
    <t>ACTA 12-2018</t>
  </si>
  <si>
    <t xml:space="preserve">Servicio de  enlaces de internet corporativo  para uso dela SESAN  </t>
  </si>
  <si>
    <t xml:space="preserve">12  MESES </t>
  </si>
  <si>
    <t>NAVEGA.COM SOCIEDAD ANONIMA 0</t>
  </si>
  <si>
    <t>ACTA 04-2018</t>
  </si>
  <si>
    <t xml:space="preserve">Servicio  de enlaces de internet  redundante </t>
  </si>
  <si>
    <t xml:space="preserve">COMUNICACIÓNES MEROPOLITANAS  CABLE COLOR, SOCIEDAD ANONIMA </t>
  </si>
  <si>
    <t xml:space="preserve">LABCO DE CENTROAMERICA, SOCIEDAD ANONIMA </t>
  </si>
  <si>
    <t xml:space="preserve">4 MESES </t>
  </si>
  <si>
    <t>ACTA 03-2018</t>
  </si>
  <si>
    <t>ACTA 01-2018</t>
  </si>
  <si>
    <t>EMPRESA MUNICIPAL DE AGUA DE LA CIUDAD DE GUATEMALA, 3306518</t>
  </si>
  <si>
    <t>ACCESORIOS Y REPUESTOS EN GENERAL</t>
  </si>
  <si>
    <t>MANT. Y REP. DE  MEDIOS DE TRANSPORTE</t>
  </si>
  <si>
    <t>COMBUSTIBLES Y LUBRICANTES</t>
  </si>
  <si>
    <t>OTROS PRODUCTOS QUIMICOS Y CONEXOS</t>
  </si>
  <si>
    <t>ACTA 27-2018</t>
  </si>
  <si>
    <t xml:space="preserve">OTROS MATERIALES Y SUMINISTROS </t>
  </si>
  <si>
    <t xml:space="preserve">ACCESORIOS Y REPUESTOS </t>
  </si>
  <si>
    <t>PRODUCTOS PLASTICOS, NYLON , VINIL Y PVC</t>
  </si>
  <si>
    <t>EMPRESA ELECTRICA DE GUATEMALA SOCIEDAD ANONIMA, 326445</t>
  </si>
  <si>
    <t>CONTRERAS SAGASTUME JOSE MARIA, 2831651</t>
  </si>
  <si>
    <t>SERVICIO DE MANTENIMIENTO DE LIMPIEZA DE OFICINAS CENTRALES DE SESAN, CORRESPONDIENTE AL PERIODO DEL 01 AL JUNIO 31 DE AGOSTO DE 2018</t>
  </si>
  <si>
    <t>OTROS SERVICIOS</t>
  </si>
  <si>
    <t>MENDEZ ALVAREZ EVELIN MORENA, 56509235</t>
  </si>
  <si>
    <t>SERVICIOS DE CAPACITACIÓN</t>
  </si>
  <si>
    <t>ESCOBAR  DE PACHECO RAQUEL, 7255012</t>
  </si>
  <si>
    <t>GUTIERREZ MORALES DE DIAZ NEIDA CARLOTA, 28981650</t>
  </si>
  <si>
    <t>VARGAS Y VARGAS DE DIAZ CARMEN AIDA, 8268029</t>
  </si>
  <si>
    <t>RUIZ PANTALEON LESBIA ELIZABETH, 36812501</t>
  </si>
  <si>
    <t>RECINOS AGUIRRE DE CRUZ MYRIAM EDITH, 89882601</t>
  </si>
  <si>
    <t>ELEMENTOS Y COMPUESTOS QUÍMICOS</t>
  </si>
  <si>
    <t>ALIMENTOS PARA PERSONAS</t>
  </si>
  <si>
    <t>CORPORACION NODUM, SOCIEDAD ANONIMA, 38504847</t>
  </si>
  <si>
    <t>AGENCIA Y FABRICA HONDA SOCIEDAD ANONIMA, 963259</t>
  </si>
  <si>
    <t>POC CONDE LUIS ENRIQUE, 4030222</t>
  </si>
  <si>
    <t>AVILA DE LA PEÑA FRANCISCA JOSEFINA, 34627863</t>
  </si>
  <si>
    <t>LE MANS SOCIEDAD ANONIMA, 1526804</t>
  </si>
  <si>
    <t>DATAFLEX, SOCIEDAD ANONIMA, 7127170</t>
  </si>
  <si>
    <t>TINTES, PINTURAS Y COLORANTES</t>
  </si>
  <si>
    <t xml:space="preserve">JULIO </t>
  </si>
  <si>
    <t>POR SERVICIO DE MANTENIMIENTO Y REPARACIÓN  PARA LOS VEHÍCULOS  CON PLACAS O-040BBS DE ZACAPA, O-039BBS DE CHIQUIMULA, O-575BBS DEL PROGRESO, O-598BBS DE SUCHITEPEQUEZ, O-042BBS DE JUTIAPA, O-589BBS Y P-747DCT DE OFICINAS CENTRALES DE SESAN</t>
  </si>
  <si>
    <t>GARCIA ARCHILA JUAN CARLOS, 5126835</t>
  </si>
  <si>
    <t>POR LOGÍSTICA PARA CAPACITACIÓN CON DELEGADOS DEPARTAMENTALES Y REGIONALES PARA ATENDER REUNIÓN TÉCNICA DE TRABAJO, REALIZADA LOS DÍAS 24 Y 25 DE MAYO DE 2018</t>
  </si>
  <si>
    <t>RENTA AUTOS DE GUATEMALA SOCIEDAD ANONIMA, 6312551</t>
  </si>
  <si>
    <t>ARRENDAMIENTO DE MEDIOS DE
TRANSPORTE</t>
  </si>
  <si>
    <t>POR SERVICIO DE RENTA DE VEHÍCULO PARA PARTICIPAR EN VISITA DE CAMPO PARA DAR SEGUIMIENTO A TEMAS DE SEGURIDAD ALIMENTARIA EN EL DEPARTAMENTO DE JUTIAPA, LA CUAL SE LLEVO A CABO DEL 14 AL 15 JUNIO 2018</t>
  </si>
  <si>
    <t>POR SERVICIO DE RENTA DE VEHÍCULO PARA PARTICIPAR EN VISITA DE CAMPO PARA DAR SEGUIMIENTO A TEMAS DE SEGURIDAD ALIMENTARIA LA CUAL SE LLEVO A CABO EN EL DEPARTAMENTO DE BAJA VERAPAZ DEL 05 AL 07 JUNIO 2018</t>
  </si>
  <si>
    <t xml:space="preserve">ROSA CARRANZA DE PEREZ VILMA DEL CARMEN, 25539981 </t>
  </si>
  <si>
    <t>GUTIERREZ MORALES DE ROQUE MARIELA DEL ROSARIO, 41889843</t>
  </si>
  <si>
    <t>LOGÍSTICA DE CAPACITACION PARA EL FORTALECIMIENTO A INTEGRANTES DE LA COMUSAN EN EL MARCO DE LA GOBERNANZA EN SAN, REALIZADO EL 18 DE ABRIL DE 2018 EN EL MUNICIPIO DE SAN JACINTO, CHIQUIMULA. SEGÚN SUBVENCIÓN DE COOPERACIÓN INTERNACIONAL SESAN-AACID 2015DEA013 (3.2)</t>
  </si>
  <si>
    <t>LOGÍSTICA DE CAPACITACIÓN PARA EL FORTALECIMIENTO A INTEGRANTES DE LAS COCOSAN EN EL MARCO DE LA GOBERNANZA EN SAN, EN EL MUNICIPIO DE SAN JUAN ERMITA, CHIQUIMULA REALIZADO EL 23 DE ABRIL DEL 2018. SEGÚN SUBVENCIÓN DE COOPERACIÓN INTERNACIONAL SESAN-AACID 2015DEA013 (3.2)</t>
  </si>
  <si>
    <t>LOGÍSTICA DE CAPACITACIÓN PARA EL FORTALECIMIENTO A INTEGRANTES DE  COMUSAN EN EL MARCO DE LA GOBERNANZA EN SAN, REALIZADO EL 19 DE ABRIL DE 2018 EN EL MUNICIPIO DE IPALA, CHIQUIMULA. SEGÚN SUBVENCIÓN DE COOPERACIÓN INTERNACIONAL SESAN-AACID 2015DEA013 (3.2)</t>
  </si>
  <si>
    <t>POR SERVICIO DE MANTENIMIENTO Y REPARACION PARA LA MOTOCICLETA CON PLACAS M-394CTH ASIGNADA A LA DELEGACION DE ZACAPA DE SESAN.</t>
  </si>
  <si>
    <t>POR SERVICIO DE MANTENIMIENTO Y REPARACION PARA LA MOTOCICLETA CON 232 ACABADOS TEXTILES
PLACAS M-429CTH ASIGNADA A LA DELEGACION DE SUCHITEPEQUEZ DE SESAN.</t>
  </si>
  <si>
    <t>CHAVEZ MORALES JORGE LUIS, 21101280</t>
  </si>
  <si>
    <t>POR SERVICIO DE MANTENIMIENTO Y REPARACION PARA LA MOTOCICLETA CON PLACAS M-016CLC ASIGNADA A LA DELEGACION DE JUTIAPA</t>
  </si>
  <si>
    <t>RAMIREZ MORAN KENDAL IVAN, 20429185</t>
  </si>
  <si>
    <t>POR SERVICIO DE MANTENIMIENTO Y REPARACION PARA LA MOTOCICLETA CON PLACAS M-436CTH ASIGNADA A LA DELEGACION DE RETALHULEU DE SESAN.</t>
  </si>
  <si>
    <t>POR SERVICIO DE MANTENIMIENTO Y REPARACION PARA MOTOCICLETA CON PLACAS M-171CGH DE LA DELEGACIÓN DE ESCUINTLA DE SESAN.</t>
  </si>
  <si>
    <t>OROZCO SALGUERO LESLYE STAYLOS, 12467405</t>
  </si>
  <si>
    <t>POR SERVICIO DE MANTENIMIENTO Y REPARACION PARA LA MOTOCICLETA CON PLACAS M-163CQS, M-165CQS, M-173CQS, M-179CQS, M-191CQS Y M-300CQS ASIGNADA A LA DELEGACION DE HUEHUETENANGO DE SESAN.</t>
  </si>
  <si>
    <t>POR SERVICIO DE MANTENIMIENTO Y REPARACION PARA MOTOCICLETA CON PLACAS M-384CTH, M-377CTH, M-375CTH, M-371CTH,M-379CTH DE LA DELEGACION DE ALTA VERAPAZ Y M-390CTH Y M-391CTH DE LA DELEGACION DE BAJA VERAPAZ.</t>
  </si>
  <si>
    <t>POR SERVICIO DE MANTENIMIENTO Y REPARACION PARA LAS MOTOCICLETAS CON PLACAS M-871CGY DE LA DELEGACION DE GUATEMALA, M-145CQS DE LA DELEGACION DE CHIQUIMULA DE SESAN.</t>
  </si>
  <si>
    <t>LOGÍSTICA DE CAPACITACIÓN PARA EL FORTALECIMIENTO A INTEGRANTES DE COMUSAN EN EL MARCO DE LA GOBERNANZA EN SAN, REALIZADO EL 24 DE ABRIL DE 2018, EN EL MUNICIPIO DE SAN JOSE LA ARADA, CHIQUIMULA. SEGÚN SUBVENCIÓN DE COOPERACIÓN INTERNACIONAL SESAN-AACID 2015DEA013 (3.2)</t>
  </si>
  <si>
    <t>LOGÍSTICA DE CAPACITACIÓN PARA EL FORTALECIMIENTO A INTEGRANTES DE LA COMUSAN EN EL MARCO DE LA GOBERNANZA EN SAN, REALIZADO EL  26 DE ABRIL DE 2018, EN EL MUNICIPIO DE CAMOTAN, CHIQUIMULA. SEGÚN SUBVENCIÓN DE COOPERACIÓN INTERNACIONAL SESAN-AACID 2015DEA013 (3.2)</t>
  </si>
  <si>
    <t>LOGÍSTICA DE CAPACITACIÓN PARA LA VALIDACIÓN DE RESULTADO DEL DIAGNOSTICO DE SITUACIÓN SAN, EN EL MUNICIPIO DE QUETZALTEPEQUE, CHIQUIMULA REALIZADO EL 19 DE ABRIL DE 2018. SEGÚN SUBVENCIÓN DE COOPERACIÓN INTERNACIONAL SESAN-AACID 2015DEA013 (2.2)</t>
  </si>
  <si>
    <t>LOGÍSTICA DE CAPACITACIÓN PARA EL FORTALECIMIENTO A INTEGRANTES DE LAS COCOSAN EN EL MARCO DE LA GOBERNANZA EN SAN, A REALIZARSE EL DÍA 20 DE ABRIL DE 2018, EN EL MUNICIPIO DE OLOPA, CHIQUIMULA. "SEGÚN SUBVENCIÓN DE COOPERACIÓN INTERNACIONAL SESAN-AACID 2015DEA013 (3.2)</t>
  </si>
  <si>
    <t>ARRENDAMIENTO DE MEDIOS DE TRANSPORTE</t>
  </si>
  <si>
    <t>POR SERVICIO DE RENTA DE VEHÍCULO PARA PARTICIPAR EN VISITA DE CAMPO PARA DAR SEGUIMIENTO A TEMAS DE SEGURIDAD ALIMENTARIA EN LOS DEPARTAMENTOS DE JALAPA Y JUTIAPA, LA CUAL SE LLEVO ACABO DEL 20 AL 22 DE JUNIO DE 2018</t>
  </si>
  <si>
    <t>LOGÍSTICA DE LA CAPACITACIÓN PARA EL FORTALECIMIENTO A INTEGRANTES DE LA COMUSAN EN EL MARCO DE LA GOBERNANZA EN SAN EN EL MUNICIPIO DE SAN JUAN ERMITA REALIZADO EL 23/03/2018 SEGUN SUBVENCIÓN DE COOPERACIÓN INTERNACIONAL SESAN-AACID 2015DEA013 (3.2)</t>
  </si>
  <si>
    <t>LOGÍSTICA DE CAPACITACIÓN PARA LA VALIDACIÓN DE RESULTADOS DEL DIAGNOSTICO DE SITUACIÓN SAN, POR LOS INTEGRANTES DE LA MESA TÉCNICA EN CONCEPCIÓN LAS MINAS, CHIQUIMULA REALIZADO EL 19/03/2018 SEGÚN SUBVENCIÓN DE COOPERACIÓN INTERNACIONAL SESAN-AACID 2015DEA013</t>
  </si>
  <si>
    <t>GUERRA REYES DE RODRIGUEZ JULIA DEL CARMEN, 44456824</t>
  </si>
  <si>
    <t>POR SERVICIO DE MANTENIMIENTO Y REPARACIÓN PARA VEHÍCULOS CON PLACAS 0-578BBS DE ALTA VERAPAZ, O-576BBS Y P-647DCV DE ESCUINTLA,P-649DCV DE SOLOLÁ,O-928BBJ DE BAJA VERAPAZ</t>
  </si>
  <si>
    <t>POR SERVICIO DE MANTENIMIENTO Y REPARACIÓN PARA LOS VEHÍCULOS CON PLACAS O-584BBS Y O-592BBS ASIGNADO A OFICINAS CENTRALES</t>
  </si>
  <si>
    <t>POR SERVICIO DE MANTENIMIENTO Y REPARACION PARA LOS VEHICULOS CON PLACAS P-198CVN DE IZABAL, P-649DCV DE SOLOLA, P-650DCV DE QUICHE, P-746DRH DEL PROGRESO.</t>
  </si>
  <si>
    <t>POR ADQUISICIÓN DE PAQUETES DE CAFE MOLIDO Y TOSTADO DE UNA LIBRA C/U PARA ABASTECIMIENTO DEL ALMACÉN Y PODER ATENDER LAS SOLICITUDES PARA CONSUMO EN REUNIONES Y PERSONAL DE LAS OFICINAS CENTRALES Y DELEGACIONES DEPARTAMENTALES DE SESAN.</t>
  </si>
  <si>
    <t>LOGÍSTICA DE LA CAPACITACIÓN PARA EL FORTALECIMIENTO A INTEGRANTES DE LA COCOSAN EN EL MARCO DE LA GOBERNANZA EN SAN, EN EL MUNICIPIO DE JOCOTÁN, CHIQUIMULA REALIZADA EL 21/03/2018, SEGÚN SUBVENCIÓN DE COOPERACIÓN INTERNACIONAL SESAN-AACID 2015DEA013</t>
  </si>
  <si>
    <t xml:space="preserve">FRANCO PAZ DE CARRERA LILY CLARIBEL, 4898605 </t>
  </si>
  <si>
    <t>LOGÍSTICA DE LA CAPACITACIÓN PARA EL FORTALECIMIENTO DE INTEGRANTES DE LA COMUSAN EN EL MARCO DE LA GOBERNANZA EN SAN, REALIZADA EL DÍA 18 DE MAYO DE 2018 EN EL MUNICIPIO DE SAN JACINTO DEPARTAMENTO DE CHIQUIMULA "SEGÚN SUBVENCIÓN DE COOPERACIÓN INTERNACIONAL SESAN-AACID 2015DEA013 (3.2)</t>
  </si>
  <si>
    <t>LOGÍSTICA DE LA CAPACITACIÓN PARA EL FORTALECIMIENTO A INTEGRANTES DE LA COMUSAN EN EL MARCO DE LA GOBERNANZA EN SAN, EN EL MUNICIPIO DE CHIQUIMULA, REALIZADA EL DÍA 04 DE MAYO D 2018 DEPARTAMENTO DE CHIQUIMULA, SEGÚN SUBVENCIÓN DE COOPERACIÓN INTERNACIONAL SESAN-AACID 2015DEA013 (3.2)</t>
  </si>
  <si>
    <t>JIMENEZ PAIZ ADAN, 17817366</t>
  </si>
  <si>
    <t>LOGÍSTICA DE LA CAPACITACIÓN PARA EL FORTALECIMIENTO A INTEGRANTES DE LA COMUSAN EN EL MARCO DE LA GOBERNANZA EN SAN, REALIZADA EL DÍA 22 DE MAYO DE 2018, EN EL MUNICIPIO DE SAN JUAN ERMITA, DEPARTAMENTO "SEGÚN SUBVENCIÓN DE COOPERACIÓN INTERNACIONAL SESAN-AACID 2015DEA13. (3.2)</t>
  </si>
  <si>
    <t>LOGÍSTICA DE CAPACITACIÓN PARA EL FORTALECIMIENTO AL PERSONAL DE MSPAS EN EL MARCO DE LA GOBERNANZA EN SAN, EN QUEZALTEPEQUE REALIZADO EL 26 Y 27 DE MARZO EN CHIQUIMULA, SEGÚN SUBVENCIÓN DE COOPERACIÓN INTERNACIONAL SESAN-AACID 2015DEA013 (3.2)</t>
  </si>
  <si>
    <t>LOGÍSTICA DE LA CAPACITACIÓN PARA LA VALIDACIÓN DE RESULTADOS DEL DIAGNÓSTICO DE SITUACIÓN SAN, EN EL MUNICIPIO DE IPALA, REALIZADA EL DÍA 17 DE MAYO DE 2018 EN EL MUNICIPIO DE IPALA DEPARTAMENTO DE CHIQUIMULA "SEGÚN SUBVENCIÓN DE COOPERACIÓN INTERNACIONAL SESAN-AACID-2015DEA013 (2.2)</t>
  </si>
  <si>
    <t>LOGÍSTICA DE LA CAPACITACIÓN PARA EL FORTALECIMIENTO A INTEGRANTES DE LA COMUSAN EN EL MARCO DE LA GOBERNANZA EN SAN, REALIZADA EL DÍA 22 DE MAYO DE 2018, EN EL MUNICIPIO DE QUETZALTEPQUE, DEPARTAMENTO DE CHIQUIMULA, SEGÚN SUBVENCIÓN DE COOPERACIÓN INTERNACIONAL SESAN-AACID-2015DEA013 (3.2)</t>
  </si>
  <si>
    <t>LOGÍSTICA DE LA CAPACITACIÓN PARA LA VALIDACIÓN DE RESULTADOS DEL DIAGNÓSTICO DE SITUACIÓN SAN, REALIZADA EL DÍA 22 DE MAYO DE 2018, EN EL MUNICIPIO DE SAN JOSÉ LA ARADA, DEPARTAMENTO DE CHIQUIMULA "SEGÚN SUBVENCIÓN DE COOPERACIÓN INTERNACIONAL SESAN-AACID 2015DEA013 (2.2)</t>
  </si>
  <si>
    <t>LOGISTICA DE CAPACITACIÓN PARA LA PRESENTACIÓN DEL PLAN DE ACCIÓN DE SAN A LA COMUSAN EN EL MARCO DE LA GOBERNANZA EN SAN, SAN JOSÉ LA ARADA CHIQUIMULA, A REALIZARSE EL DIA 26/06/2018, SEGÚN SUBVENCIÓN DE COOPERACIÓN INTERNACIONAL SESAN-AACID 2015DEA013</t>
  </si>
  <si>
    <t>FOLDER PLÁSTICOS, FOLDER TRANSPARENTES Y BOLSAS DE 25 LIBRAS QUE SERAN UTILIZADOS PARA EL ABASTECER EL ALMACEN DE OFICINAS CENTRALES Y ATENDER LAS SOLICITUDES POR LAS DIFERENTES DIRECCIONES Y DELEGACIONES DE SESAN</t>
  </si>
  <si>
    <t>PRODUCTOS PLÁSTICOS, NYLON, VINIL Y P.V.C.</t>
  </si>
  <si>
    <t>INDUSTRIAS PAVSA  SOCIEDAD ANONIMA, 99437783</t>
  </si>
  <si>
    <t>LOGÍSTICA DE LA CAPACITACIÓN PARA EL FORTALECIMIENTO A INTEGRANTES DE LA COMUSAN EN EL MARCO DE LA GOBERNANZA EN SAN, REALIZADO EL 01/06/2018 EN CHIQUIMULA, SEGÚN SUBVENCIÓN DE COOPERACIÓN INTERNACIONAL SESAN-AACID 2015DEA013</t>
  </si>
  <si>
    <t>LOGISTICA DE CAPACITACIÓN PARA EL FORTALECIMIENTO A INTEGRANTES DE LOS COMITÉS DE AGUA EN EL MARCO DE LA GOBERNANZA EN SAN JUAN ERMITA, CHIQUIMULA EL 07/06/2018, "SEGÚN SUBVENCIÓN DE COOPERACIÓN INTERNACIONAL SESAN-AACID 2015DEA013</t>
  </si>
  <si>
    <t>LOGÍSTICA DE CAPACITACIÓN PARA EL FORTALECIMIENTO A INTEGRANTES DE LA COCOSAN EN EL MARCO DE LA GOBERNANZA EN SAN EN EL MUNICIPIO DE JOCOTAN CHIQUIMULA, REALIZADO EL 30 DE ABRIL DE 2018 SEGÚN SUBVENCIÓN DE COOPERACIÓN INTERNACIONAL SESAN-AACID 2015DEA013</t>
  </si>
  <si>
    <t>POR LOGÍSTICA DE CAPACITACIÓN PARA EL FORTALECIMIENTO A INTEGRANTES DE LA COMUSAN EN EL MARCO DE GOBERNANZA EN SAN, EN SAN JUAN ERMITA, CHIQUIMULA A REALIZADO EL 26/06/2018 SEGÚN SUBVENCION DE COOPERACIÓN INTERNACIONAL SESAN-AACID 2015DEA013 (3.2)</t>
  </si>
  <si>
    <t>LOGISTICA DE CAPACITACIÓN PARA EL FORTALECIMIENTO A INTEGRANTES DE LA COMUSAN EN EL MARCO DE LA GOBERNANZA EN SAN EN JOCOTAN, CHIQUIMULA REALIZADO EL 26/06/2018 SEGÚN SUBVENCIÓN DE COOPERACIÓN INTERNACIONAL SESAN-AACID 2015DEA013</t>
  </si>
  <si>
    <t>PAGO POR SERVICIO DE AGUA POTABLE PARA OFICINAS CENTRALES DE SESAN, CONTADOR 70232400 CASA NO. 1, CONTADOR 70175828 CASA NO. 2, CONTADOR 34413888 CASA NO. 3 CORRESPONDIENTE AL MES DE JUNIO DE 2018</t>
  </si>
  <si>
    <t>AGUA</t>
  </si>
  <si>
    <t>PAGO POR SERVICIO DE CORRESPONDENCIA ENTRE SESAN CENTRAL Y LAS DELEGACIONES DEPARTAMENTALES, CORRESPONDIENTE AL PERIODO DEL 24/04/2018 AL 22/05/2018</t>
  </si>
  <si>
    <t>CORREOS Y TELÉGRAFOS</t>
  </si>
  <si>
    <t>PAGO POR SERVICIO DE CORRESPONDENCIA ENTRES SESAN CENTRAL Y LAS DELEGACIONES DEPARTAMENTALES, CORRESPONDIENTE AL PERIODO DEL 23/05/2018 AL 24/06/2018</t>
  </si>
  <si>
    <t>PAGO POR SERVICIO DE ENERGÍA ELÉCTRICA PARA OFICINAS CENTRALES DE SESAN CONTADOR O-99232 CASA NO. 1, CONTADOR K-44006 CASA NO. 2, CONTADOR L-20999 CASA NO. 3 CORRESPONDIENTE AL PERIODO DEL 02/06/2018 AL 04/07/2018</t>
  </si>
  <si>
    <t>CARGO EXPRESO  SOCIEDAD ANONIMA,5750814</t>
  </si>
  <si>
    <t>ENERGÍA ELÉCTRICA</t>
  </si>
  <si>
    <t>PAGO POR SERVICIO DE TELEFONÍA FIJA PARA USO DE LAS DELEGACIONES DEPARTAMENTALES DE SESAN, CORRESPONDIENTE AL MES DE JUNIO DE 2018</t>
  </si>
  <si>
    <t>TELEFONÍA</t>
  </si>
  <si>
    <t>TELECOMUNICACIONES DE GUATEMALA, SOCIEDAD ANONIMA, 9929290</t>
  </si>
  <si>
    <t>PAGO POR SERVICIO DE TELEFONÍA FIJA PBX 24111900 PARA USO EN OFICINAS CENTRALES DE SESAN, CORRESPONDIENTE AL MES DE JUNIO DE 2018</t>
  </si>
  <si>
    <t>ADQUISICIÓN DE CARTURCHOS DE TONER QUE SE UTILIZARAN PARA LA IMPLEMENTACION Y EJECUCION DEL PROYECTO FORTALECIMIENTO DE LA GOBERNANZA EN SAN, EN EL MARCO DE PESAN 2016-2020 EN CHIQUIMULA</t>
  </si>
  <si>
    <t xml:space="preserve">MES DE JULIO </t>
  </si>
  <si>
    <t>SUSCRITOS AL MES DE JULIO    2018</t>
  </si>
  <si>
    <t>JULIO</t>
  </si>
  <si>
    <t>Fecha de emision: 03 de julio de 2018</t>
  </si>
  <si>
    <t>CONTRATO SESAN-2-2018</t>
  </si>
  <si>
    <t>CONTRATO SESAN-1-2018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</si>
</sst>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_(&quot;Q&quot;* \(#,##0.00\);_(&quot;Q&quot;* &quot;-&quot;??_);_(@_)"/>
    <numFmt numFmtId="164" formatCode="[$Q-100A]#,##0.00"/>
  </numFmts>
  <fonts count="21" x14ac:knownFonts="1">
    <font>
      <sz val="11"/>
      <color theme="1"/>
      <name val="Calibri"/>
      <family val="2"/>
      <scheme val="minor"/>
    </font>
    <font>
      <sz val="18"/>
      <color theme="1"/>
      <name val="Bodoni MT Black"/>
      <family val="1"/>
    </font>
    <font>
      <b/>
      <sz val="10"/>
      <color theme="1"/>
      <name val="Constantia"/>
      <family val="1"/>
    </font>
    <font>
      <b/>
      <sz val="9"/>
      <color theme="1"/>
      <name val="Constantia"/>
      <family val="1"/>
    </font>
    <font>
      <b/>
      <sz val="10"/>
      <color theme="1"/>
      <name val="Arial Narrow"/>
      <family val="2"/>
    </font>
    <font>
      <sz val="11"/>
      <color theme="1"/>
      <name val="Arial Narrow"/>
      <family val="2"/>
    </font>
    <font>
      <b/>
      <sz val="12"/>
      <color theme="1"/>
      <name val="Arial Narrow"/>
      <family val="2"/>
    </font>
    <font>
      <b/>
      <sz val="9"/>
      <color theme="1"/>
      <name val="Arial Narrow"/>
      <family val="2"/>
    </font>
    <font>
      <b/>
      <sz val="12"/>
      <color indexed="8"/>
      <name val="Calibri"/>
      <family val="2"/>
    </font>
    <font>
      <sz val="12"/>
      <color theme="3" tint="0.39997558519241921"/>
      <name val="Calibri"/>
      <family val="2"/>
    </font>
    <font>
      <sz val="12"/>
      <color theme="4" tint="-0.249977111117893"/>
      <name val="Calibri"/>
      <family val="2"/>
      <scheme val="minor"/>
    </font>
    <font>
      <b/>
      <sz val="16"/>
      <color theme="1"/>
      <name val="Calibri"/>
      <family val="2"/>
      <scheme val="minor"/>
    </font>
    <font>
      <b/>
      <sz val="14"/>
      <color theme="1"/>
      <name val="Calibri"/>
      <family val="2"/>
      <scheme val="minor"/>
    </font>
    <font>
      <b/>
      <sz val="11"/>
      <color theme="1"/>
      <name val="Calibri"/>
      <family val="2"/>
      <scheme val="minor"/>
    </font>
    <font>
      <b/>
      <sz val="11"/>
      <color theme="1"/>
      <name val="Arial Narrow"/>
      <family val="2"/>
    </font>
    <font>
      <sz val="12.5"/>
      <color theme="1"/>
      <name val="Arial Narrow"/>
      <family val="2"/>
    </font>
    <font>
      <b/>
      <sz val="12.5"/>
      <color theme="1"/>
      <name val="Arial Narrow"/>
      <family val="2"/>
    </font>
    <font>
      <sz val="10"/>
      <color theme="1"/>
      <name val="Arial Narrow"/>
      <family val="2"/>
    </font>
    <font>
      <b/>
      <sz val="11"/>
      <color indexed="8"/>
      <name val="Arial"/>
      <family val="2"/>
    </font>
    <font>
      <sz val="11"/>
      <color indexed="8"/>
      <name val="Calibri"/>
      <family val="2"/>
      <scheme val="minor"/>
    </font>
    <font>
      <b/>
      <sz val="12"/>
      <color theme="1"/>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4">
    <xf numFmtId="0" fontId="0" fillId="0" borderId="0" xfId="0"/>
    <xf numFmtId="2" fontId="5" fillId="0" borderId="1" xfId="0" applyNumberFormat="1" applyFont="1" applyFill="1" applyBorder="1" applyAlignment="1">
      <alignment horizontal="center" vertical="center" wrapText="1" shrinkToFit="1"/>
    </xf>
    <xf numFmtId="0" fontId="10" fillId="0" borderId="0" xfId="0" applyFont="1"/>
    <xf numFmtId="0" fontId="0" fillId="0" borderId="0" xfId="0" applyBorder="1" applyAlignment="1">
      <alignment horizontal="center"/>
    </xf>
    <xf numFmtId="0" fontId="4" fillId="2"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shrinkToFi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2" fillId="2" borderId="1" xfId="0" applyFont="1" applyFill="1" applyBorder="1" applyAlignment="1">
      <alignment horizontal="center" vertical="center"/>
    </xf>
    <xf numFmtId="2" fontId="5" fillId="0" borderId="1" xfId="0" applyNumberFormat="1" applyFont="1" applyBorder="1" applyAlignment="1">
      <alignment horizontal="center" vertical="center" wrapText="1" shrinkToFit="1"/>
    </xf>
    <xf numFmtId="2" fontId="6" fillId="0" borderId="1" xfId="0" applyNumberFormat="1" applyFont="1" applyBorder="1" applyAlignment="1">
      <alignment horizontal="center" vertical="center" wrapText="1" shrinkToFi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3" fillId="4" borderId="1" xfId="0" applyFont="1" applyFill="1" applyBorder="1" applyAlignment="1">
      <alignment horizontal="center" vertical="center" wrapText="1"/>
    </xf>
    <xf numFmtId="17"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3" fillId="4"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vertical="center" wrapText="1"/>
    </xf>
    <xf numFmtId="0" fontId="0" fillId="0" borderId="1" xfId="0" applyFill="1" applyBorder="1" applyAlignment="1">
      <alignment vertical="center" wrapText="1"/>
    </xf>
    <xf numFmtId="0" fontId="0" fillId="0" borderId="0" xfId="0" applyAlignment="1">
      <alignment horizontal="center" vertical="center"/>
    </xf>
    <xf numFmtId="44" fontId="0" fillId="0" borderId="1" xfId="0" applyNumberFormat="1" applyBorder="1" applyAlignment="1">
      <alignment horizontal="center" vertical="center"/>
    </xf>
    <xf numFmtId="49" fontId="17" fillId="0" borderId="1" xfId="0" applyNumberFormat="1" applyFont="1" applyFill="1" applyBorder="1" applyAlignment="1">
      <alignment horizontal="center" vertical="center"/>
    </xf>
    <xf numFmtId="0" fontId="9" fillId="0" borderId="0" xfId="0" applyFont="1" applyAlignment="1">
      <alignment vertical="center"/>
    </xf>
    <xf numFmtId="0" fontId="10" fillId="0" borderId="0" xfId="0" applyFont="1" applyAlignment="1">
      <alignment horizontal="center" vertical="center"/>
    </xf>
    <xf numFmtId="0" fontId="13" fillId="0" borderId="0" xfId="0" applyFont="1" applyBorder="1" applyAlignment="1">
      <alignment horizontal="center" vertical="center"/>
    </xf>
    <xf numFmtId="0" fontId="0" fillId="0" borderId="0" xfId="0" applyFont="1"/>
    <xf numFmtId="0" fontId="0" fillId="0" borderId="1" xfId="0" applyBorder="1" applyAlignment="1">
      <alignment horizontal="center" wrapText="1"/>
    </xf>
    <xf numFmtId="0" fontId="19" fillId="3" borderId="1" xfId="0" applyFont="1" applyFill="1" applyBorder="1" applyAlignment="1">
      <alignment horizontal="center" vertical="center" wrapText="1" readingOrder="1"/>
    </xf>
    <xf numFmtId="0" fontId="0" fillId="0" borderId="1" xfId="0" applyBorder="1"/>
    <xf numFmtId="0" fontId="13" fillId="4" borderId="4" xfId="0" applyFont="1" applyFill="1" applyBorder="1" applyAlignment="1">
      <alignment horizontal="center"/>
    </xf>
    <xf numFmtId="0" fontId="0" fillId="0" borderId="1" xfId="0" applyBorder="1" applyAlignment="1">
      <alignment horizontal="center" vertical="center"/>
    </xf>
    <xf numFmtId="0" fontId="19" fillId="3" borderId="1" xfId="0" applyFont="1" applyFill="1" applyBorder="1" applyAlignment="1">
      <alignment horizontal="center" vertical="center"/>
    </xf>
    <xf numFmtId="44" fontId="19" fillId="3" borderId="1" xfId="0" applyNumberFormat="1" applyFont="1" applyFill="1" applyBorder="1" applyAlignment="1">
      <alignment vertical="center"/>
    </xf>
    <xf numFmtId="44" fontId="19" fillId="3" borderId="1" xfId="0" applyNumberFormat="1" applyFont="1" applyFill="1" applyBorder="1" applyAlignment="1">
      <alignment vertical="center" wrapText="1"/>
    </xf>
    <xf numFmtId="0" fontId="0" fillId="0" borderId="1" xfId="0" applyFill="1" applyBorder="1" applyAlignment="1">
      <alignment horizontal="center"/>
    </xf>
    <xf numFmtId="0" fontId="0" fillId="0" borderId="1" xfId="0" applyBorder="1" applyAlignment="1">
      <alignment horizont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44" fontId="19" fillId="3" borderId="1" xfId="0" applyNumberFormat="1" applyFont="1" applyFill="1" applyBorder="1" applyAlignment="1">
      <alignment horizontal="center" vertical="center" wrapText="1"/>
    </xf>
    <xf numFmtId="0" fontId="8" fillId="0" borderId="0" xfId="0" applyFont="1" applyAlignment="1">
      <alignment horizontal="left" vertical="center"/>
    </xf>
    <xf numFmtId="164" fontId="14" fillId="0" borderId="1" xfId="0" applyNumberFormat="1" applyFont="1" applyBorder="1" applyAlignment="1">
      <alignment horizontal="center" vertical="center"/>
    </xf>
    <xf numFmtId="164" fontId="14" fillId="0" borderId="1"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3" fillId="0" borderId="0" xfId="0" applyFont="1" applyBorder="1" applyAlignment="1">
      <alignment vertical="center"/>
    </xf>
    <xf numFmtId="0" fontId="0" fillId="0" borderId="0" xfId="0" applyFont="1" applyAlignment="1">
      <alignment vertical="center"/>
    </xf>
    <xf numFmtId="44" fontId="0" fillId="0" borderId="1" xfId="0" applyNumberFormat="1" applyFill="1" applyBorder="1" applyAlignment="1">
      <alignment horizontal="center" vertical="center" wrapText="1"/>
    </xf>
    <xf numFmtId="44" fontId="0" fillId="0" borderId="1" xfId="0" applyNumberFormat="1" applyFill="1" applyBorder="1" applyAlignment="1">
      <alignment horizontal="center" vertical="center"/>
    </xf>
    <xf numFmtId="0" fontId="0" fillId="0" borderId="0" xfId="0" applyFont="1" applyAlignment="1">
      <alignment horizontal="center" vertical="center"/>
    </xf>
    <xf numFmtId="0" fontId="0" fillId="0" borderId="1" xfId="0" applyFill="1" applyBorder="1" applyAlignment="1">
      <alignment horizontal="center" vertical="center" wrapText="1"/>
    </xf>
    <xf numFmtId="0" fontId="0" fillId="0" borderId="0" xfId="0" applyBorder="1" applyAlignment="1">
      <alignment horizontal="center" wrapText="1"/>
    </xf>
    <xf numFmtId="0" fontId="4" fillId="2" borderId="1" xfId="0" applyFont="1" applyFill="1" applyBorder="1" applyAlignment="1">
      <alignment horizontal="center" vertical="center" wrapText="1"/>
    </xf>
    <xf numFmtId="0" fontId="0" fillId="0" borderId="0" xfId="0" applyAlignment="1">
      <alignment wrapText="1"/>
    </xf>
    <xf numFmtId="0" fontId="15" fillId="0" borderId="1" xfId="0" applyFont="1" applyBorder="1" applyAlignment="1">
      <alignment horizontal="center" vertical="center" wrapText="1"/>
    </xf>
    <xf numFmtId="0" fontId="1" fillId="0" borderId="0" xfId="0" applyFont="1" applyBorder="1" applyAlignment="1">
      <alignment horizontal="center"/>
    </xf>
    <xf numFmtId="17" fontId="1" fillId="0" borderId="0" xfId="0" applyNumberFormat="1" applyFont="1" applyBorder="1" applyAlignment="1">
      <alignment horizontal="center"/>
    </xf>
    <xf numFmtId="0" fontId="1" fillId="0" borderId="0" xfId="0" applyNumberFormat="1" applyFont="1" applyBorder="1" applyAlignment="1">
      <alignment horizontal="center"/>
    </xf>
    <xf numFmtId="0" fontId="19" fillId="3" borderId="1" xfId="0" applyFont="1" applyFill="1" applyBorder="1" applyAlignment="1">
      <alignment horizontal="center" vertical="center" wrapText="1"/>
    </xf>
    <xf numFmtId="0" fontId="19" fillId="3" borderId="1" xfId="0" applyFont="1" applyFill="1" applyBorder="1" applyAlignment="1">
      <alignment horizontal="left" vertical="center" wrapText="1" readingOrder="1"/>
    </xf>
    <xf numFmtId="44" fontId="19" fillId="3"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 fontId="19" fillId="3" borderId="1" xfId="0" applyNumberFormat="1" applyFont="1" applyFill="1" applyBorder="1" applyAlignment="1">
      <alignment horizontal="center" vertical="center" wrapText="1"/>
    </xf>
    <xf numFmtId="0" fontId="0" fillId="0" borderId="1" xfId="0" applyBorder="1" applyAlignment="1">
      <alignment horizontal="left" vertical="center" wrapText="1" readingOrder="1"/>
    </xf>
    <xf numFmtId="44" fontId="0" fillId="0" borderId="1" xfId="0" applyNumberFormat="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left" vertical="center" wrapText="1" readingOrder="1"/>
    </xf>
    <xf numFmtId="44" fontId="0" fillId="0" borderId="1" xfId="0" applyNumberFormat="1" applyFill="1" applyBorder="1" applyAlignment="1">
      <alignment horizontal="center" vertical="center"/>
    </xf>
    <xf numFmtId="1" fontId="19"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19" fillId="0" borderId="1" xfId="0" applyFont="1" applyFill="1" applyBorder="1" applyAlignment="1">
      <alignment horizontal="center" vertical="center" wrapText="1"/>
    </xf>
    <xf numFmtId="0" fontId="19" fillId="3" borderId="1" xfId="0" applyFont="1" applyFill="1" applyBorder="1" applyAlignment="1">
      <alignment horizontal="left" vertical="center" wrapText="1"/>
    </xf>
    <xf numFmtId="1" fontId="19" fillId="3" borderId="1" xfId="0" applyNumberFormat="1" applyFont="1" applyFill="1" applyBorder="1" applyAlignment="1">
      <alignment horizontal="center" vertical="center"/>
    </xf>
    <xf numFmtId="0" fontId="19" fillId="3" borderId="1" xfId="0" applyFont="1" applyFill="1" applyBorder="1" applyAlignment="1">
      <alignment horizontal="left" vertical="center"/>
    </xf>
    <xf numFmtId="0" fontId="0" fillId="0" borderId="1" xfId="0" applyBorder="1" applyAlignment="1">
      <alignment horizontal="left" vertical="center" wrapText="1"/>
    </xf>
    <xf numFmtId="0" fontId="9" fillId="0" borderId="0" xfId="0" applyFont="1" applyAlignment="1">
      <alignment horizontal="left"/>
    </xf>
    <xf numFmtId="0" fontId="11" fillId="0" borderId="0" xfId="0" applyFont="1" applyAlignment="1">
      <alignment horizontal="center" vertical="top"/>
    </xf>
    <xf numFmtId="0" fontId="0" fillId="0" borderId="0" xfId="0" applyFill="1" applyBorder="1" applyAlignment="1">
      <alignment horizontal="center" vertical="top"/>
    </xf>
    <xf numFmtId="0" fontId="0" fillId="0" borderId="0" xfId="0" applyAlignment="1">
      <alignment horizontal="center" vertical="center"/>
    </xf>
    <xf numFmtId="0" fontId="18"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13" fillId="4" borderId="1" xfId="0" applyFont="1" applyFill="1" applyBorder="1" applyAlignment="1">
      <alignment horizontal="center" vertical="center"/>
    </xf>
    <xf numFmtId="0" fontId="20" fillId="0" borderId="0" xfId="0" applyFont="1" applyBorder="1" applyAlignment="1">
      <alignment horizontal="center" vertical="center"/>
    </xf>
    <xf numFmtId="0" fontId="0" fillId="3" borderId="0" xfId="0" applyFill="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10" fillId="0" borderId="0" xfId="0" applyFont="1" applyAlignment="1">
      <alignment horizontal="left" vertical="center"/>
    </xf>
    <xf numFmtId="0" fontId="0" fillId="0" borderId="0" xfId="0" applyAlignment="1">
      <alignment horizontal="center" vertical="top"/>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14" fontId="12" fillId="0" borderId="0" xfId="0" applyNumberFormat="1" applyFont="1" applyAlignment="1">
      <alignment horizontal="center" vertical="top"/>
    </xf>
    <xf numFmtId="0" fontId="0" fillId="0" borderId="0" xfId="0"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365125</xdr:colOff>
      <xdr:row>0</xdr:row>
      <xdr:rowOff>79375</xdr:rowOff>
    </xdr:from>
    <xdr:to>
      <xdr:col>2</xdr:col>
      <xdr:colOff>365125</xdr:colOff>
      <xdr:row>4</xdr:row>
      <xdr:rowOff>162719</xdr:rowOff>
    </xdr:to>
    <xdr:pic>
      <xdr:nvPicPr>
        <xdr:cNvPr id="4" name="Picture 1" descr="/Users/comunicacion/Desktop/SESAN/Juancho/_SESAN/Imágen de gobierno/Hoja Membretada/Hoja Membretada-0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671" t="3030" r="66083" b="80876"/>
        <a:stretch>
          <a:fillRect/>
        </a:stretch>
      </xdr:blipFill>
      <xdr:spPr bwMode="auto">
        <a:xfrm rot="10800000" flipH="1" flipV="1">
          <a:off x="365125" y="79375"/>
          <a:ext cx="1809750" cy="845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1</xdr:row>
      <xdr:rowOff>31750</xdr:rowOff>
    </xdr:from>
    <xdr:to>
      <xdr:col>1</xdr:col>
      <xdr:colOff>365125</xdr:colOff>
      <xdr:row>5</xdr:row>
      <xdr:rowOff>3969</xdr:rowOff>
    </xdr:to>
    <xdr:pic>
      <xdr:nvPicPr>
        <xdr:cNvPr id="4" name="Picture 1" descr="/Users/comunicacion/Desktop/SESAN/Juancho/_SESAN/Imágen de gobierno/Hoja Membretada/Hoja Membretada-0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671" t="3030" r="66083" b="80876"/>
        <a:stretch>
          <a:fillRect/>
        </a:stretch>
      </xdr:blipFill>
      <xdr:spPr bwMode="auto">
        <a:xfrm rot="10800000" flipH="1" flipV="1">
          <a:off x="63500" y="222250"/>
          <a:ext cx="2317750" cy="845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83346</xdr:rowOff>
    </xdr:from>
    <xdr:to>
      <xdr:col>0</xdr:col>
      <xdr:colOff>1857375</xdr:colOff>
      <xdr:row>4</xdr:row>
      <xdr:rowOff>166690</xdr:rowOff>
    </xdr:to>
    <xdr:pic>
      <xdr:nvPicPr>
        <xdr:cNvPr id="4" name="Picture 1" descr="/Users/comunicacion/Desktop/SESAN/Juancho/_SESAN/Imágen de gobierno/Hoja Membretada/Hoja Membretada-0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671" t="3030" r="66083" b="80876"/>
        <a:stretch>
          <a:fillRect/>
        </a:stretch>
      </xdr:blipFill>
      <xdr:spPr bwMode="auto">
        <a:xfrm rot="10800000" flipH="1" flipV="1">
          <a:off x="47625" y="83346"/>
          <a:ext cx="1809750" cy="845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1632857</xdr:colOff>
      <xdr:row>0</xdr:row>
      <xdr:rowOff>51027</xdr:rowOff>
    </xdr:from>
    <xdr:to>
      <xdr:col>5</xdr:col>
      <xdr:colOff>1001826</xdr:colOff>
      <xdr:row>4</xdr:row>
      <xdr:rowOff>96951</xdr:rowOff>
    </xdr:to>
    <xdr:pic>
      <xdr:nvPicPr>
        <xdr:cNvPr id="3" name="Picture 1" descr="/Users/comunicacion/Desktop/SESAN/Juancho/_SESAN/Imágen de gobierno/Hoja Membretada/Hoja Membretada-0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671" t="3030" r="66083" b="80876"/>
        <a:stretch>
          <a:fillRect/>
        </a:stretch>
      </xdr:blipFill>
      <xdr:spPr bwMode="auto">
        <a:xfrm rot="10800000" flipH="1" flipV="1">
          <a:off x="7254308" y="51027"/>
          <a:ext cx="1809750" cy="845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H23"/>
  <sheetViews>
    <sheetView view="pageBreakPreview" zoomScale="60" zoomScaleNormal="93" zoomScalePageLayoutView="70" workbookViewId="0">
      <selection activeCell="C14" sqref="C14"/>
    </sheetView>
  </sheetViews>
  <sheetFormatPr baseColWidth="10" defaultRowHeight="15" x14ac:dyDescent="0.25"/>
  <cols>
    <col min="1" max="1" width="11.7109375" customWidth="1"/>
    <col min="2" max="2" width="15.5703125" customWidth="1"/>
    <col min="3" max="3" width="73.85546875" customWidth="1"/>
    <col min="4" max="4" width="43.85546875" style="54" customWidth="1"/>
    <col min="5" max="5" width="30.7109375" customWidth="1"/>
    <col min="6" max="6" width="13.28515625" customWidth="1"/>
    <col min="7" max="7" width="20.85546875" customWidth="1"/>
    <col min="8" max="8" width="10.42578125" customWidth="1"/>
  </cols>
  <sheetData>
    <row r="5" spans="2:8" ht="23.25" x14ac:dyDescent="0.35">
      <c r="B5" s="56" t="s">
        <v>6</v>
      </c>
      <c r="C5" s="56"/>
      <c r="D5" s="56"/>
      <c r="E5" s="56"/>
      <c r="F5" s="56"/>
      <c r="G5" s="56"/>
      <c r="H5" s="56"/>
    </row>
    <row r="6" spans="2:8" ht="23.25" x14ac:dyDescent="0.35">
      <c r="B6" s="57" t="s">
        <v>213</v>
      </c>
      <c r="C6" s="58"/>
      <c r="D6" s="58"/>
      <c r="E6" s="58"/>
      <c r="F6" s="58"/>
      <c r="G6" s="58"/>
      <c r="H6" s="58"/>
    </row>
    <row r="7" spans="2:8" x14ac:dyDescent="0.25">
      <c r="D7" s="52"/>
      <c r="E7" s="3"/>
      <c r="F7" s="3"/>
      <c r="G7" s="3"/>
      <c r="H7" s="3"/>
    </row>
    <row r="9" spans="2:8" ht="33.75" customHeight="1" x14ac:dyDescent="0.25">
      <c r="B9" s="4" t="s">
        <v>7</v>
      </c>
      <c r="C9" s="4" t="s">
        <v>1</v>
      </c>
      <c r="D9" s="53" t="s">
        <v>2</v>
      </c>
      <c r="E9" s="4" t="s">
        <v>87</v>
      </c>
      <c r="F9" s="7" t="s">
        <v>3</v>
      </c>
      <c r="G9" s="8" t="s">
        <v>4</v>
      </c>
      <c r="H9" s="4" t="s">
        <v>5</v>
      </c>
    </row>
    <row r="10" spans="2:8" ht="102.75" customHeight="1" x14ac:dyDescent="0.25">
      <c r="B10" s="15" t="s">
        <v>90</v>
      </c>
      <c r="C10" s="1" t="s">
        <v>36</v>
      </c>
      <c r="D10" s="1" t="s">
        <v>37</v>
      </c>
      <c r="E10" s="1" t="s">
        <v>38</v>
      </c>
      <c r="F10" s="44">
        <v>3300</v>
      </c>
      <c r="G10" s="44">
        <f>F10*12</f>
        <v>39600</v>
      </c>
      <c r="H10" s="6" t="s">
        <v>32</v>
      </c>
    </row>
    <row r="11" spans="2:8" ht="99.75" customHeight="1" x14ac:dyDescent="0.25">
      <c r="B11" s="16" t="s">
        <v>91</v>
      </c>
      <c r="C11" s="1" t="s">
        <v>39</v>
      </c>
      <c r="D11" s="1" t="s">
        <v>40</v>
      </c>
      <c r="E11" s="1" t="s">
        <v>41</v>
      </c>
      <c r="F11" s="44">
        <v>3500</v>
      </c>
      <c r="G11" s="44">
        <f>F11*12</f>
        <v>42000</v>
      </c>
      <c r="H11" s="6" t="s">
        <v>32</v>
      </c>
    </row>
    <row r="12" spans="2:8" ht="108.75" customHeight="1" x14ac:dyDescent="0.25">
      <c r="B12" s="16" t="s">
        <v>101</v>
      </c>
      <c r="C12" s="1" t="s">
        <v>42</v>
      </c>
      <c r="D12" s="1" t="s">
        <v>43</v>
      </c>
      <c r="E12" s="1" t="s">
        <v>44</v>
      </c>
      <c r="F12" s="44">
        <v>3800</v>
      </c>
      <c r="G12" s="44">
        <f>F12*12</f>
        <v>45600</v>
      </c>
      <c r="H12" s="6" t="s">
        <v>32</v>
      </c>
    </row>
    <row r="13" spans="2:8" ht="108.75" customHeight="1" x14ac:dyDescent="0.25">
      <c r="B13" s="16" t="s">
        <v>92</v>
      </c>
      <c r="C13" s="1" t="s">
        <v>45</v>
      </c>
      <c r="D13" s="1" t="s">
        <v>46</v>
      </c>
      <c r="E13" s="1" t="s">
        <v>47</v>
      </c>
      <c r="F13" s="44">
        <v>4000</v>
      </c>
      <c r="G13" s="44">
        <f t="shared" ref="G13:G22" si="0">F13*12</f>
        <v>48000</v>
      </c>
      <c r="H13" s="6" t="s">
        <v>32</v>
      </c>
    </row>
    <row r="14" spans="2:8" ht="117.75" customHeight="1" x14ac:dyDescent="0.25">
      <c r="B14" s="16" t="s">
        <v>94</v>
      </c>
      <c r="C14" s="55" t="s">
        <v>48</v>
      </c>
      <c r="D14" s="1" t="s">
        <v>49</v>
      </c>
      <c r="E14" s="1" t="s">
        <v>50</v>
      </c>
      <c r="F14" s="44">
        <v>4000</v>
      </c>
      <c r="G14" s="44">
        <f t="shared" si="0"/>
        <v>48000</v>
      </c>
      <c r="H14" s="6" t="s">
        <v>32</v>
      </c>
    </row>
    <row r="15" spans="2:8" ht="66" x14ac:dyDescent="0.25">
      <c r="B15" s="16" t="s">
        <v>93</v>
      </c>
      <c r="C15" s="1" t="s">
        <v>51</v>
      </c>
      <c r="D15" s="1" t="s">
        <v>52</v>
      </c>
      <c r="E15" s="1" t="s">
        <v>53</v>
      </c>
      <c r="F15" s="44" t="s">
        <v>54</v>
      </c>
      <c r="G15" s="45">
        <v>30000</v>
      </c>
      <c r="H15" s="6" t="s">
        <v>32</v>
      </c>
    </row>
    <row r="16" spans="2:8" ht="107.25" customHeight="1" x14ac:dyDescent="0.25">
      <c r="B16" s="16" t="s">
        <v>95</v>
      </c>
      <c r="C16" s="1" t="s">
        <v>55</v>
      </c>
      <c r="D16" s="1" t="s">
        <v>56</v>
      </c>
      <c r="E16" s="1" t="s">
        <v>57</v>
      </c>
      <c r="F16" s="44" t="s">
        <v>58</v>
      </c>
      <c r="G16" s="44">
        <v>26400</v>
      </c>
      <c r="H16" s="6" t="s">
        <v>32</v>
      </c>
    </row>
    <row r="17" spans="2:8" ht="102.75" customHeight="1" x14ac:dyDescent="0.25">
      <c r="B17" s="16" t="s">
        <v>96</v>
      </c>
      <c r="C17" s="1" t="s">
        <v>59</v>
      </c>
      <c r="D17" s="1" t="s">
        <v>60</v>
      </c>
      <c r="E17" s="1" t="s">
        <v>61</v>
      </c>
      <c r="F17" s="44">
        <v>2500</v>
      </c>
      <c r="G17" s="44">
        <f t="shared" si="0"/>
        <v>30000</v>
      </c>
      <c r="H17" s="6" t="s">
        <v>32</v>
      </c>
    </row>
    <row r="18" spans="2:8" ht="96" customHeight="1" x14ac:dyDescent="0.25">
      <c r="B18" s="16" t="s">
        <v>97</v>
      </c>
      <c r="C18" s="1" t="s">
        <v>62</v>
      </c>
      <c r="D18" s="1" t="s">
        <v>63</v>
      </c>
      <c r="E18" s="1" t="s">
        <v>64</v>
      </c>
      <c r="F18" s="44">
        <v>4000</v>
      </c>
      <c r="G18" s="44" t="s">
        <v>65</v>
      </c>
      <c r="H18" s="6" t="s">
        <v>32</v>
      </c>
    </row>
    <row r="19" spans="2:8" ht="90" customHeight="1" x14ac:dyDescent="0.25">
      <c r="B19" s="16" t="s">
        <v>118</v>
      </c>
      <c r="C19" s="1" t="s">
        <v>66</v>
      </c>
      <c r="D19" s="1" t="s">
        <v>67</v>
      </c>
      <c r="E19" s="1" t="s">
        <v>68</v>
      </c>
      <c r="F19" s="44">
        <v>3800</v>
      </c>
      <c r="G19" s="44">
        <f t="shared" si="0"/>
        <v>45600</v>
      </c>
      <c r="H19" s="6" t="s">
        <v>32</v>
      </c>
    </row>
    <row r="20" spans="2:8" ht="108.75" customHeight="1" x14ac:dyDescent="0.25">
      <c r="B20" s="16" t="s">
        <v>98</v>
      </c>
      <c r="C20" s="1" t="s">
        <v>69</v>
      </c>
      <c r="D20" s="1" t="s">
        <v>70</v>
      </c>
      <c r="E20" s="1" t="s">
        <v>71</v>
      </c>
      <c r="F20" s="44" t="s">
        <v>72</v>
      </c>
      <c r="G20" s="44" t="s">
        <v>73</v>
      </c>
      <c r="H20" s="6" t="s">
        <v>32</v>
      </c>
    </row>
    <row r="21" spans="2:8" ht="93.75" customHeight="1" x14ac:dyDescent="0.25">
      <c r="B21" s="16" t="s">
        <v>97</v>
      </c>
      <c r="C21" s="1" t="s">
        <v>74</v>
      </c>
      <c r="D21" s="1" t="s">
        <v>75</v>
      </c>
      <c r="E21" s="1" t="s">
        <v>76</v>
      </c>
      <c r="F21" s="44">
        <v>3800</v>
      </c>
      <c r="G21" s="44" t="s">
        <v>77</v>
      </c>
      <c r="H21" s="6" t="s">
        <v>32</v>
      </c>
    </row>
    <row r="22" spans="2:8" ht="101.25" customHeight="1" x14ac:dyDescent="0.25">
      <c r="B22" s="16" t="s">
        <v>99</v>
      </c>
      <c r="C22" s="1" t="s">
        <v>78</v>
      </c>
      <c r="D22" s="1" t="s">
        <v>79</v>
      </c>
      <c r="E22" s="1" t="s">
        <v>80</v>
      </c>
      <c r="F22" s="44">
        <v>4000</v>
      </c>
      <c r="G22" s="44">
        <f t="shared" si="0"/>
        <v>48000</v>
      </c>
      <c r="H22" s="6" t="s">
        <v>81</v>
      </c>
    </row>
    <row r="23" spans="2:8" ht="103.5" customHeight="1" x14ac:dyDescent="0.25">
      <c r="B23" s="24" t="s">
        <v>100</v>
      </c>
      <c r="C23" s="1" t="s">
        <v>83</v>
      </c>
      <c r="D23" s="1" t="s">
        <v>82</v>
      </c>
      <c r="E23" s="1" t="s">
        <v>84</v>
      </c>
      <c r="F23" s="44">
        <v>3500</v>
      </c>
      <c r="G23" s="44">
        <v>30000</v>
      </c>
      <c r="H23" s="6" t="s">
        <v>32</v>
      </c>
    </row>
  </sheetData>
  <mergeCells count="2">
    <mergeCell ref="B5:H5"/>
    <mergeCell ref="B6:H6"/>
  </mergeCells>
  <pageMargins left="0.23622047244094491" right="0.23622047244094491" top="0.74803149606299213" bottom="0.74803149606299213" header="0.31496062992125984" footer="0.31496062992125984"/>
  <pageSetup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11"/>
  <sheetViews>
    <sheetView view="pageBreakPreview" zoomScale="60" zoomScaleNormal="100" zoomScalePageLayoutView="70" workbookViewId="0">
      <selection activeCell="C29" sqref="C29"/>
    </sheetView>
  </sheetViews>
  <sheetFormatPr baseColWidth="10" defaultRowHeight="15" x14ac:dyDescent="0.25"/>
  <cols>
    <col min="1" max="1" width="38" customWidth="1"/>
    <col min="2" max="2" width="62.42578125" customWidth="1"/>
    <col min="3" max="3" width="46" customWidth="1"/>
    <col min="4" max="4" width="30.7109375" customWidth="1"/>
    <col min="5" max="5" width="17.42578125" customWidth="1"/>
    <col min="6" max="6" width="18.7109375" customWidth="1"/>
    <col min="7" max="7" width="18.28515625" customWidth="1"/>
  </cols>
  <sheetData>
    <row r="5" spans="1:7" ht="23.25" x14ac:dyDescent="0.35">
      <c r="A5" s="56" t="s">
        <v>0</v>
      </c>
      <c r="B5" s="56"/>
      <c r="C5" s="56"/>
      <c r="D5" s="56"/>
      <c r="E5" s="56"/>
      <c r="F5" s="56"/>
      <c r="G5" s="56"/>
    </row>
    <row r="6" spans="1:7" ht="23.25" x14ac:dyDescent="0.35">
      <c r="A6" s="56" t="s">
        <v>212</v>
      </c>
      <c r="B6" s="56"/>
      <c r="C6" s="56"/>
      <c r="D6" s="56"/>
      <c r="E6" s="56"/>
      <c r="F6" s="56"/>
      <c r="G6" s="56"/>
    </row>
    <row r="9" spans="1:7" ht="24" x14ac:dyDescent="0.25">
      <c r="A9" s="4" t="s">
        <v>7</v>
      </c>
      <c r="B9" s="4" t="s">
        <v>1</v>
      </c>
      <c r="C9" s="4" t="s">
        <v>2</v>
      </c>
      <c r="D9" s="4" t="s">
        <v>87</v>
      </c>
      <c r="E9" s="12" t="s">
        <v>3</v>
      </c>
      <c r="F9" s="13" t="s">
        <v>4</v>
      </c>
      <c r="G9" s="9" t="s">
        <v>5</v>
      </c>
    </row>
    <row r="10" spans="1:7" ht="135" customHeight="1" x14ac:dyDescent="0.25">
      <c r="A10" s="5" t="s">
        <v>216</v>
      </c>
      <c r="B10" s="10" t="s">
        <v>29</v>
      </c>
      <c r="C10" s="1" t="s">
        <v>30</v>
      </c>
      <c r="D10" s="10" t="s">
        <v>31</v>
      </c>
      <c r="E10" s="43">
        <v>50500</v>
      </c>
      <c r="F10" s="43">
        <v>516000</v>
      </c>
      <c r="G10" s="11" t="s">
        <v>32</v>
      </c>
    </row>
    <row r="11" spans="1:7" ht="227.25" customHeight="1" x14ac:dyDescent="0.25">
      <c r="A11" s="5" t="s">
        <v>215</v>
      </c>
      <c r="B11" s="10" t="s">
        <v>33</v>
      </c>
      <c r="C11" s="1" t="s">
        <v>34</v>
      </c>
      <c r="D11" s="10" t="s">
        <v>35</v>
      </c>
      <c r="E11" s="43">
        <v>25000</v>
      </c>
      <c r="F11" s="43">
        <f>E11*12</f>
        <v>300000</v>
      </c>
      <c r="G11" s="11" t="s">
        <v>32</v>
      </c>
    </row>
  </sheetData>
  <mergeCells count="2">
    <mergeCell ref="A5:G5"/>
    <mergeCell ref="A6:G6"/>
  </mergeCells>
  <printOptions horizontalCentered="1"/>
  <pageMargins left="0.82677165354330717" right="0.23622047244094491" top="0.74803149606299213" bottom="0.74803149606299213" header="0.31496062992125984" footer="0.31496062992125984"/>
  <pageSetup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S122"/>
  <sheetViews>
    <sheetView view="pageBreakPreview" zoomScale="80" zoomScaleNormal="93" zoomScaleSheetLayoutView="80" workbookViewId="0">
      <selection activeCell="D33" sqref="D33"/>
    </sheetView>
  </sheetViews>
  <sheetFormatPr baseColWidth="10" defaultRowHeight="15" x14ac:dyDescent="0.25"/>
  <cols>
    <col min="1" max="1" width="38.140625" style="22" customWidth="1"/>
    <col min="2" max="2" width="11.42578125" style="19"/>
    <col min="3" max="3" width="9.42578125" style="19" customWidth="1"/>
    <col min="4" max="4" width="29.5703125" style="22" customWidth="1"/>
    <col min="5" max="13" width="11.42578125" style="19"/>
    <col min="14" max="14" width="6.28515625" style="19" customWidth="1"/>
    <col min="15" max="15" width="11.42578125" hidden="1" customWidth="1"/>
    <col min="16" max="16" width="1" hidden="1" customWidth="1"/>
    <col min="17" max="18" width="11.42578125" hidden="1" customWidth="1"/>
    <col min="19" max="19" width="18.7109375" style="19" customWidth="1"/>
  </cols>
  <sheetData>
    <row r="6" spans="1:19" ht="15.75" x14ac:dyDescent="0.25">
      <c r="A6" s="42" t="s">
        <v>8</v>
      </c>
    </row>
    <row r="7" spans="1:19" ht="15.75" x14ac:dyDescent="0.25">
      <c r="A7" s="42" t="s">
        <v>9</v>
      </c>
    </row>
    <row r="8" spans="1:19" ht="15.75" x14ac:dyDescent="0.25">
      <c r="A8" s="76" t="s">
        <v>26</v>
      </c>
      <c r="B8" s="76"/>
      <c r="C8" s="76"/>
      <c r="D8" s="76"/>
      <c r="E8" s="76"/>
      <c r="F8" s="76"/>
      <c r="G8" s="76"/>
      <c r="H8" s="76"/>
      <c r="I8" s="76"/>
    </row>
    <row r="9" spans="1:19" ht="15.75" x14ac:dyDescent="0.25">
      <c r="A9" s="26" t="s">
        <v>10</v>
      </c>
    </row>
    <row r="10" spans="1:19" ht="21" x14ac:dyDescent="0.25">
      <c r="A10" s="77" t="s">
        <v>28</v>
      </c>
      <c r="B10" s="77"/>
      <c r="C10" s="77"/>
      <c r="D10" s="77"/>
      <c r="E10" s="77"/>
      <c r="F10" s="77"/>
      <c r="G10" s="77"/>
      <c r="H10" s="77"/>
      <c r="I10" s="77"/>
      <c r="J10" s="77"/>
      <c r="K10" s="77"/>
      <c r="L10" s="77"/>
      <c r="M10" s="77"/>
      <c r="N10" s="77"/>
      <c r="O10" s="77"/>
      <c r="P10" s="77"/>
      <c r="Q10" s="77"/>
      <c r="R10" s="77"/>
      <c r="S10" s="77"/>
    </row>
    <row r="11" spans="1:19" x14ac:dyDescent="0.25">
      <c r="A11" s="78" t="s">
        <v>214</v>
      </c>
      <c r="B11" s="78"/>
      <c r="C11" s="78"/>
      <c r="D11" s="78"/>
      <c r="E11" s="78"/>
      <c r="F11" s="78"/>
      <c r="G11" s="78"/>
      <c r="H11" s="78"/>
      <c r="I11" s="78"/>
      <c r="J11" s="78"/>
      <c r="K11" s="78"/>
      <c r="L11" s="78"/>
      <c r="M11" s="78"/>
      <c r="N11" s="78"/>
      <c r="O11" s="78"/>
      <c r="P11" s="78"/>
      <c r="Q11" s="78"/>
      <c r="R11" s="78"/>
      <c r="S11" s="78"/>
    </row>
    <row r="12" spans="1:19" x14ac:dyDescent="0.25">
      <c r="D12" s="85" t="s">
        <v>11</v>
      </c>
      <c r="E12" s="85"/>
      <c r="F12" s="85"/>
      <c r="G12" s="85"/>
      <c r="H12" s="85"/>
      <c r="I12" s="85"/>
      <c r="J12" s="85"/>
    </row>
    <row r="13" spans="1:19" x14ac:dyDescent="0.25">
      <c r="E13" s="79"/>
      <c r="F13" s="79"/>
      <c r="G13" s="79"/>
      <c r="H13" s="79"/>
      <c r="I13" s="79"/>
      <c r="J13" s="79"/>
    </row>
    <row r="14" spans="1:19" ht="15.75" x14ac:dyDescent="0.25">
      <c r="A14" s="27"/>
      <c r="B14" s="46"/>
      <c r="C14" s="46"/>
      <c r="D14" s="50"/>
      <c r="E14" s="47"/>
      <c r="F14" s="84" t="s">
        <v>142</v>
      </c>
      <c r="G14" s="84"/>
      <c r="H14" s="84"/>
      <c r="I14" s="84"/>
      <c r="J14" s="47"/>
      <c r="K14" s="47"/>
      <c r="L14" s="47"/>
      <c r="M14" s="47"/>
      <c r="N14" s="47"/>
      <c r="O14" s="28"/>
      <c r="P14" s="28"/>
      <c r="Q14" s="28"/>
      <c r="R14" s="28"/>
      <c r="S14" s="47"/>
    </row>
    <row r="15" spans="1:19" x14ac:dyDescent="0.25">
      <c r="A15" s="80" t="s">
        <v>24</v>
      </c>
      <c r="B15" s="80" t="s">
        <v>21</v>
      </c>
      <c r="C15" s="81"/>
      <c r="D15" s="81"/>
      <c r="E15" s="82" t="s">
        <v>22</v>
      </c>
      <c r="F15" s="83"/>
      <c r="G15" s="83"/>
      <c r="H15" s="83"/>
      <c r="I15" s="83"/>
      <c r="J15" s="83"/>
      <c r="K15" s="83"/>
      <c r="L15" s="83"/>
      <c r="M15" s="83"/>
      <c r="N15" s="83"/>
      <c r="O15" s="83"/>
      <c r="P15" s="83"/>
      <c r="Q15" s="83"/>
      <c r="R15" s="83"/>
      <c r="S15" s="80" t="s">
        <v>23</v>
      </c>
    </row>
    <row r="16" spans="1:19" ht="30.75" customHeight="1" x14ac:dyDescent="0.25">
      <c r="A16" s="80"/>
      <c r="B16" s="81"/>
      <c r="C16" s="81"/>
      <c r="D16" s="81"/>
      <c r="E16" s="83"/>
      <c r="F16" s="83"/>
      <c r="G16" s="83"/>
      <c r="H16" s="83"/>
      <c r="I16" s="83"/>
      <c r="J16" s="83"/>
      <c r="K16" s="83"/>
      <c r="L16" s="83"/>
      <c r="M16" s="83"/>
      <c r="N16" s="83"/>
      <c r="O16" s="83"/>
      <c r="P16" s="83"/>
      <c r="Q16" s="83"/>
      <c r="R16" s="83"/>
      <c r="S16" s="81"/>
    </row>
    <row r="17" spans="1:19" ht="15" customHeight="1" x14ac:dyDescent="0.25">
      <c r="A17" s="59" t="s">
        <v>139</v>
      </c>
      <c r="B17" s="63">
        <v>165</v>
      </c>
      <c r="C17" s="63"/>
      <c r="D17" s="59" t="s">
        <v>115</v>
      </c>
      <c r="E17" s="60" t="s">
        <v>143</v>
      </c>
      <c r="F17" s="60"/>
      <c r="G17" s="60"/>
      <c r="H17" s="60"/>
      <c r="I17" s="60"/>
      <c r="J17" s="60"/>
      <c r="K17" s="60"/>
      <c r="L17" s="60"/>
      <c r="M17" s="60"/>
      <c r="N17" s="60"/>
      <c r="O17" s="30"/>
      <c r="P17" s="30"/>
      <c r="Q17" s="30"/>
      <c r="R17" s="30"/>
      <c r="S17" s="61">
        <v>9562</v>
      </c>
    </row>
    <row r="18" spans="1:19" x14ac:dyDescent="0.25">
      <c r="A18" s="59"/>
      <c r="B18" s="63"/>
      <c r="C18" s="63"/>
      <c r="D18" s="59"/>
      <c r="E18" s="60"/>
      <c r="F18" s="60"/>
      <c r="G18" s="60"/>
      <c r="H18" s="60"/>
      <c r="I18" s="60"/>
      <c r="J18" s="60"/>
      <c r="K18" s="60"/>
      <c r="L18" s="60"/>
      <c r="M18" s="60"/>
      <c r="N18" s="60"/>
      <c r="O18" s="30"/>
      <c r="P18" s="30"/>
      <c r="Q18" s="30"/>
      <c r="R18" s="30"/>
      <c r="S18" s="61"/>
    </row>
    <row r="19" spans="1:19" x14ac:dyDescent="0.25">
      <c r="A19" s="59"/>
      <c r="B19" s="63"/>
      <c r="C19" s="63"/>
      <c r="D19" s="59"/>
      <c r="E19" s="60"/>
      <c r="F19" s="60"/>
      <c r="G19" s="60"/>
      <c r="H19" s="60"/>
      <c r="I19" s="60"/>
      <c r="J19" s="60"/>
      <c r="K19" s="60"/>
      <c r="L19" s="60"/>
      <c r="M19" s="60"/>
      <c r="N19" s="60"/>
      <c r="O19" s="30"/>
      <c r="P19" s="30"/>
      <c r="Q19" s="30"/>
      <c r="R19" s="30"/>
      <c r="S19" s="61"/>
    </row>
    <row r="20" spans="1:19" ht="30" x14ac:dyDescent="0.25">
      <c r="A20" s="59"/>
      <c r="B20" s="63">
        <v>269</v>
      </c>
      <c r="C20" s="63"/>
      <c r="D20" s="39" t="s">
        <v>117</v>
      </c>
      <c r="E20" s="60"/>
      <c r="F20" s="60"/>
      <c r="G20" s="60"/>
      <c r="H20" s="60"/>
      <c r="I20" s="60"/>
      <c r="J20" s="60"/>
      <c r="K20" s="60"/>
      <c r="L20" s="60"/>
      <c r="M20" s="60"/>
      <c r="N20" s="60"/>
      <c r="O20" s="30"/>
      <c r="P20" s="30"/>
      <c r="Q20" s="30"/>
      <c r="R20" s="30"/>
      <c r="S20" s="61"/>
    </row>
    <row r="21" spans="1:19" ht="30" x14ac:dyDescent="0.25">
      <c r="A21" s="59"/>
      <c r="B21" s="63">
        <v>261</v>
      </c>
      <c r="C21" s="63"/>
      <c r="D21" s="39" t="s">
        <v>133</v>
      </c>
      <c r="E21" s="60"/>
      <c r="F21" s="60"/>
      <c r="G21" s="60"/>
      <c r="H21" s="60"/>
      <c r="I21" s="60"/>
      <c r="J21" s="60"/>
      <c r="K21" s="60"/>
      <c r="L21" s="60"/>
      <c r="M21" s="60"/>
      <c r="N21" s="60"/>
      <c r="O21" s="30"/>
      <c r="P21" s="30"/>
      <c r="Q21" s="30"/>
      <c r="R21" s="30"/>
      <c r="S21" s="61"/>
    </row>
    <row r="22" spans="1:19" x14ac:dyDescent="0.25">
      <c r="A22" s="59"/>
      <c r="B22" s="63">
        <v>262</v>
      </c>
      <c r="C22" s="63"/>
      <c r="D22" s="59" t="s">
        <v>116</v>
      </c>
      <c r="E22" s="60"/>
      <c r="F22" s="60"/>
      <c r="G22" s="60"/>
      <c r="H22" s="60"/>
      <c r="I22" s="60"/>
      <c r="J22" s="60"/>
      <c r="K22" s="60"/>
      <c r="L22" s="60"/>
      <c r="M22" s="60"/>
      <c r="N22" s="60"/>
      <c r="O22" s="30"/>
      <c r="P22" s="30"/>
      <c r="Q22" s="30"/>
      <c r="R22" s="30"/>
      <c r="S22" s="61"/>
    </row>
    <row r="23" spans="1:19" x14ac:dyDescent="0.25">
      <c r="A23" s="59"/>
      <c r="B23" s="63"/>
      <c r="C23" s="63"/>
      <c r="D23" s="59"/>
      <c r="E23" s="60"/>
      <c r="F23" s="60"/>
      <c r="G23" s="60"/>
      <c r="H23" s="60"/>
      <c r="I23" s="60"/>
      <c r="J23" s="60"/>
      <c r="K23" s="60"/>
      <c r="L23" s="60"/>
      <c r="M23" s="60"/>
      <c r="N23" s="60"/>
      <c r="O23" s="30"/>
      <c r="P23" s="30"/>
      <c r="Q23" s="30"/>
      <c r="R23" s="30"/>
      <c r="S23" s="61"/>
    </row>
    <row r="24" spans="1:19" x14ac:dyDescent="0.25">
      <c r="A24" s="59"/>
      <c r="B24" s="63">
        <v>298</v>
      </c>
      <c r="C24" s="63"/>
      <c r="D24" s="59" t="s">
        <v>114</v>
      </c>
      <c r="E24" s="60"/>
      <c r="F24" s="60"/>
      <c r="G24" s="60"/>
      <c r="H24" s="60"/>
      <c r="I24" s="60"/>
      <c r="J24" s="60"/>
      <c r="K24" s="60"/>
      <c r="L24" s="60"/>
      <c r="M24" s="60"/>
      <c r="N24" s="60"/>
      <c r="O24" s="30"/>
      <c r="P24" s="30"/>
      <c r="Q24" s="30"/>
      <c r="R24" s="30"/>
      <c r="S24" s="61"/>
    </row>
    <row r="25" spans="1:19" x14ac:dyDescent="0.25">
      <c r="A25" s="59"/>
      <c r="B25" s="63"/>
      <c r="C25" s="63"/>
      <c r="D25" s="59"/>
      <c r="E25" s="60"/>
      <c r="F25" s="60"/>
      <c r="G25" s="60"/>
      <c r="H25" s="60"/>
      <c r="I25" s="60"/>
      <c r="J25" s="60"/>
      <c r="K25" s="60"/>
      <c r="L25" s="60"/>
      <c r="M25" s="60"/>
      <c r="N25" s="60"/>
      <c r="O25" s="30"/>
      <c r="P25" s="30"/>
      <c r="Q25" s="30"/>
      <c r="R25" s="30"/>
      <c r="S25" s="61"/>
    </row>
    <row r="26" spans="1:19" x14ac:dyDescent="0.25">
      <c r="A26" s="59"/>
      <c r="B26" s="63"/>
      <c r="C26" s="63"/>
      <c r="D26" s="59"/>
      <c r="E26" s="60"/>
      <c r="F26" s="60"/>
      <c r="G26" s="60"/>
      <c r="H26" s="60"/>
      <c r="I26" s="60"/>
      <c r="J26" s="60"/>
      <c r="K26" s="60"/>
      <c r="L26" s="60"/>
      <c r="M26" s="60"/>
      <c r="N26" s="60"/>
      <c r="O26" s="30"/>
      <c r="P26" s="30"/>
      <c r="Q26" s="30"/>
      <c r="R26" s="30"/>
      <c r="S26" s="61"/>
    </row>
    <row r="27" spans="1:19" ht="30" customHeight="1" x14ac:dyDescent="0.25">
      <c r="A27" s="39" t="s">
        <v>144</v>
      </c>
      <c r="B27" s="70">
        <v>185</v>
      </c>
      <c r="C27" s="70"/>
      <c r="D27" s="51" t="s">
        <v>127</v>
      </c>
      <c r="E27" s="72" t="s">
        <v>145</v>
      </c>
      <c r="F27" s="72"/>
      <c r="G27" s="72"/>
      <c r="H27" s="72"/>
      <c r="I27" s="72"/>
      <c r="J27" s="72"/>
      <c r="K27" s="72"/>
      <c r="L27" s="72"/>
      <c r="M27" s="72"/>
      <c r="N27" s="72"/>
      <c r="O27" s="34"/>
      <c r="P27" s="34"/>
      <c r="Q27" s="34"/>
      <c r="R27" s="34"/>
      <c r="S27" s="35">
        <v>2620</v>
      </c>
    </row>
    <row r="28" spans="1:19" ht="45" customHeight="1" x14ac:dyDescent="0.25">
      <c r="A28" s="17" t="s">
        <v>146</v>
      </c>
      <c r="B28" s="73">
        <v>155</v>
      </c>
      <c r="C28" s="73"/>
      <c r="D28" s="39" t="s">
        <v>147</v>
      </c>
      <c r="E28" s="72" t="s">
        <v>148</v>
      </c>
      <c r="F28" s="74"/>
      <c r="G28" s="74"/>
      <c r="H28" s="74"/>
      <c r="I28" s="74"/>
      <c r="J28" s="74"/>
      <c r="K28" s="74"/>
      <c r="L28" s="74"/>
      <c r="M28" s="74"/>
      <c r="N28" s="74"/>
      <c r="O28" s="34"/>
      <c r="P28" s="34"/>
      <c r="Q28" s="34"/>
      <c r="R28" s="34"/>
      <c r="S28" s="35">
        <v>1300</v>
      </c>
    </row>
    <row r="29" spans="1:19" ht="48.75" customHeight="1" x14ac:dyDescent="0.25">
      <c r="A29" s="17" t="s">
        <v>146</v>
      </c>
      <c r="B29" s="73">
        <v>155</v>
      </c>
      <c r="C29" s="73"/>
      <c r="D29" s="39" t="s">
        <v>147</v>
      </c>
      <c r="E29" s="72" t="s">
        <v>149</v>
      </c>
      <c r="F29" s="74"/>
      <c r="G29" s="74"/>
      <c r="H29" s="74"/>
      <c r="I29" s="74"/>
      <c r="J29" s="74"/>
      <c r="K29" s="74"/>
      <c r="L29" s="74"/>
      <c r="M29" s="74"/>
      <c r="N29" s="74"/>
      <c r="O29" s="34"/>
      <c r="P29" s="34"/>
      <c r="Q29" s="34"/>
      <c r="R29" s="34"/>
      <c r="S29" s="35">
        <v>3150</v>
      </c>
    </row>
    <row r="30" spans="1:19" ht="50.25" customHeight="1" x14ac:dyDescent="0.25">
      <c r="A30" s="39" t="s">
        <v>150</v>
      </c>
      <c r="B30" s="70">
        <v>185</v>
      </c>
      <c r="C30" s="70"/>
      <c r="D30" s="51" t="s">
        <v>127</v>
      </c>
      <c r="E30" s="75" t="s">
        <v>152</v>
      </c>
      <c r="F30" s="75"/>
      <c r="G30" s="75"/>
      <c r="H30" s="75"/>
      <c r="I30" s="75"/>
      <c r="J30" s="75"/>
      <c r="K30" s="75"/>
      <c r="L30" s="75"/>
      <c r="M30" s="75"/>
      <c r="N30" s="75"/>
      <c r="O30" s="34"/>
      <c r="P30" s="34"/>
      <c r="Q30" s="34"/>
      <c r="R30" s="34"/>
      <c r="S30" s="35">
        <v>1325</v>
      </c>
    </row>
    <row r="31" spans="1:19" ht="63.75" customHeight="1" x14ac:dyDescent="0.25">
      <c r="A31" s="39" t="s">
        <v>151</v>
      </c>
      <c r="B31" s="70">
        <v>185</v>
      </c>
      <c r="C31" s="70"/>
      <c r="D31" s="51" t="s">
        <v>127</v>
      </c>
      <c r="E31" s="72" t="s">
        <v>153</v>
      </c>
      <c r="F31" s="72"/>
      <c r="G31" s="72"/>
      <c r="H31" s="72"/>
      <c r="I31" s="72"/>
      <c r="J31" s="72"/>
      <c r="K31" s="72"/>
      <c r="L31" s="72"/>
      <c r="M31" s="72"/>
      <c r="N31" s="72"/>
      <c r="O31" s="34"/>
      <c r="P31" s="34"/>
      <c r="Q31" s="34"/>
      <c r="R31" s="34"/>
      <c r="S31" s="35">
        <v>1035</v>
      </c>
    </row>
    <row r="32" spans="1:19" ht="51.75" customHeight="1" x14ac:dyDescent="0.25">
      <c r="A32" s="39" t="s">
        <v>130</v>
      </c>
      <c r="B32" s="70">
        <v>185</v>
      </c>
      <c r="C32" s="70"/>
      <c r="D32" s="51" t="s">
        <v>127</v>
      </c>
      <c r="E32" s="60" t="s">
        <v>154</v>
      </c>
      <c r="F32" s="60"/>
      <c r="G32" s="60"/>
      <c r="H32" s="60"/>
      <c r="I32" s="60"/>
      <c r="J32" s="60"/>
      <c r="K32" s="60"/>
      <c r="L32" s="60"/>
      <c r="M32" s="60"/>
      <c r="N32" s="60"/>
      <c r="O32" s="30"/>
      <c r="P32" s="30"/>
      <c r="Q32" s="30"/>
      <c r="R32" s="30"/>
      <c r="S32" s="36">
        <v>1540</v>
      </c>
    </row>
    <row r="33" spans="1:19" ht="30" customHeight="1" x14ac:dyDescent="0.25">
      <c r="A33" s="59" t="s">
        <v>123</v>
      </c>
      <c r="B33" s="63">
        <v>262</v>
      </c>
      <c r="C33" s="63"/>
      <c r="D33" s="39" t="s">
        <v>116</v>
      </c>
      <c r="E33" s="60" t="s">
        <v>155</v>
      </c>
      <c r="F33" s="60"/>
      <c r="G33" s="60"/>
      <c r="H33" s="60"/>
      <c r="I33" s="60"/>
      <c r="J33" s="60"/>
      <c r="K33" s="60"/>
      <c r="L33" s="60"/>
      <c r="M33" s="60"/>
      <c r="N33" s="60"/>
      <c r="O33" s="30"/>
      <c r="P33" s="30"/>
      <c r="Q33" s="30"/>
      <c r="R33" s="30"/>
      <c r="S33" s="61">
        <v>465</v>
      </c>
    </row>
    <row r="34" spans="1:19" ht="33.75" customHeight="1" x14ac:dyDescent="0.25">
      <c r="A34" s="59"/>
      <c r="B34" s="63">
        <v>165</v>
      </c>
      <c r="C34" s="63"/>
      <c r="D34" s="39" t="s">
        <v>115</v>
      </c>
      <c r="E34" s="60"/>
      <c r="F34" s="60"/>
      <c r="G34" s="60"/>
      <c r="H34" s="60"/>
      <c r="I34" s="60"/>
      <c r="J34" s="60"/>
      <c r="K34" s="60"/>
      <c r="L34" s="60"/>
      <c r="M34" s="60"/>
      <c r="N34" s="60"/>
      <c r="O34" s="30"/>
      <c r="P34" s="30"/>
      <c r="Q34" s="30"/>
      <c r="R34" s="30"/>
      <c r="S34" s="61"/>
    </row>
    <row r="35" spans="1:19" ht="30" x14ac:dyDescent="0.25">
      <c r="A35" s="59"/>
      <c r="B35" s="63">
        <v>298</v>
      </c>
      <c r="C35" s="63"/>
      <c r="D35" s="39" t="s">
        <v>114</v>
      </c>
      <c r="E35" s="60"/>
      <c r="F35" s="60"/>
      <c r="G35" s="60"/>
      <c r="H35" s="60"/>
      <c r="I35" s="60"/>
      <c r="J35" s="60"/>
      <c r="K35" s="60"/>
      <c r="L35" s="60"/>
      <c r="M35" s="60"/>
      <c r="N35" s="60"/>
      <c r="O35" s="38"/>
      <c r="P35" s="38"/>
      <c r="Q35" s="38"/>
      <c r="R35" s="38"/>
      <c r="S35" s="61"/>
    </row>
    <row r="36" spans="1:19" x14ac:dyDescent="0.25">
      <c r="A36" s="66" t="s">
        <v>157</v>
      </c>
      <c r="B36" s="69">
        <v>165</v>
      </c>
      <c r="C36" s="69"/>
      <c r="D36" s="71" t="s">
        <v>115</v>
      </c>
      <c r="E36" s="67" t="s">
        <v>156</v>
      </c>
      <c r="F36" s="67"/>
      <c r="G36" s="67"/>
      <c r="H36" s="67"/>
      <c r="I36" s="67"/>
      <c r="J36" s="67"/>
      <c r="K36" s="67"/>
      <c r="L36" s="67"/>
      <c r="M36" s="67"/>
      <c r="N36" s="67"/>
      <c r="O36" s="37"/>
      <c r="P36" s="37"/>
      <c r="Q36" s="37"/>
      <c r="R36" s="37"/>
      <c r="S36" s="68">
        <v>335</v>
      </c>
    </row>
    <row r="37" spans="1:19" x14ac:dyDescent="0.25">
      <c r="A37" s="66"/>
      <c r="B37" s="69"/>
      <c r="C37" s="69"/>
      <c r="D37" s="71"/>
      <c r="E37" s="67"/>
      <c r="F37" s="67"/>
      <c r="G37" s="67"/>
      <c r="H37" s="67"/>
      <c r="I37" s="67"/>
      <c r="J37" s="67"/>
      <c r="K37" s="67"/>
      <c r="L37" s="67"/>
      <c r="M37" s="67"/>
      <c r="N37" s="67"/>
      <c r="O37" s="37"/>
      <c r="P37" s="37"/>
      <c r="Q37" s="37"/>
      <c r="R37" s="37"/>
      <c r="S37" s="68"/>
    </row>
    <row r="38" spans="1:19" x14ac:dyDescent="0.25">
      <c r="A38" s="66"/>
      <c r="B38" s="69"/>
      <c r="C38" s="69"/>
      <c r="D38" s="71"/>
      <c r="E38" s="67"/>
      <c r="F38" s="67"/>
      <c r="G38" s="67"/>
      <c r="H38" s="67"/>
      <c r="I38" s="67"/>
      <c r="J38" s="67"/>
      <c r="K38" s="67"/>
      <c r="L38" s="67"/>
      <c r="M38" s="67"/>
      <c r="N38" s="67"/>
      <c r="O38" s="37"/>
      <c r="P38" s="37"/>
      <c r="Q38" s="37"/>
      <c r="R38" s="37"/>
      <c r="S38" s="68"/>
    </row>
    <row r="39" spans="1:19" ht="30" x14ac:dyDescent="0.25">
      <c r="A39" s="66"/>
      <c r="B39" s="70">
        <v>299</v>
      </c>
      <c r="C39" s="70"/>
      <c r="D39" s="17" t="s">
        <v>121</v>
      </c>
      <c r="E39" s="67"/>
      <c r="F39" s="67"/>
      <c r="G39" s="67"/>
      <c r="H39" s="67"/>
      <c r="I39" s="67"/>
      <c r="J39" s="67"/>
      <c r="K39" s="67"/>
      <c r="L39" s="67"/>
      <c r="M39" s="67"/>
      <c r="N39" s="67"/>
      <c r="O39" s="37"/>
      <c r="P39" s="37"/>
      <c r="Q39" s="37"/>
      <c r="R39" s="37"/>
      <c r="S39" s="68"/>
    </row>
    <row r="40" spans="1:19" x14ac:dyDescent="0.25">
      <c r="A40" s="66"/>
      <c r="B40" s="69">
        <v>262</v>
      </c>
      <c r="C40" s="69"/>
      <c r="D40" s="40" t="s">
        <v>116</v>
      </c>
      <c r="E40" s="67"/>
      <c r="F40" s="67"/>
      <c r="G40" s="67"/>
      <c r="H40" s="67"/>
      <c r="I40" s="67"/>
      <c r="J40" s="67"/>
      <c r="K40" s="67"/>
      <c r="L40" s="67"/>
      <c r="M40" s="67"/>
      <c r="N40" s="67"/>
      <c r="O40" s="37"/>
      <c r="P40" s="37"/>
      <c r="Q40" s="37"/>
      <c r="R40" s="37"/>
      <c r="S40" s="68"/>
    </row>
    <row r="41" spans="1:19" ht="30" x14ac:dyDescent="0.25">
      <c r="A41" s="66"/>
      <c r="B41" s="69">
        <v>232</v>
      </c>
      <c r="C41" s="69"/>
      <c r="D41" s="40" t="s">
        <v>119</v>
      </c>
      <c r="E41" s="67"/>
      <c r="F41" s="67"/>
      <c r="G41" s="67"/>
      <c r="H41" s="67"/>
      <c r="I41" s="67"/>
      <c r="J41" s="67"/>
      <c r="K41" s="67"/>
      <c r="L41" s="67"/>
      <c r="M41" s="67"/>
      <c r="N41" s="67"/>
      <c r="O41" s="37"/>
      <c r="P41" s="37"/>
      <c r="Q41" s="37"/>
      <c r="R41" s="37"/>
      <c r="S41" s="68"/>
    </row>
    <row r="42" spans="1:19" x14ac:dyDescent="0.25">
      <c r="A42" s="66"/>
      <c r="B42" s="69">
        <v>298</v>
      </c>
      <c r="C42" s="69"/>
      <c r="D42" s="40" t="s">
        <v>120</v>
      </c>
      <c r="E42" s="67"/>
      <c r="F42" s="67"/>
      <c r="G42" s="67"/>
      <c r="H42" s="67"/>
      <c r="I42" s="67"/>
      <c r="J42" s="67"/>
      <c r="K42" s="67"/>
      <c r="L42" s="67"/>
      <c r="M42" s="67"/>
      <c r="N42" s="67"/>
      <c r="O42" s="37"/>
      <c r="P42" s="37"/>
      <c r="Q42" s="37"/>
      <c r="R42" s="37"/>
      <c r="S42" s="68"/>
    </row>
    <row r="43" spans="1:19" x14ac:dyDescent="0.25">
      <c r="A43" s="62" t="s">
        <v>159</v>
      </c>
      <c r="B43" s="63">
        <v>165</v>
      </c>
      <c r="C43" s="63"/>
      <c r="D43" s="59" t="s">
        <v>115</v>
      </c>
      <c r="E43" s="64" t="s">
        <v>158</v>
      </c>
      <c r="F43" s="64"/>
      <c r="G43" s="64"/>
      <c r="H43" s="64"/>
      <c r="I43" s="64"/>
      <c r="J43" s="64"/>
      <c r="K43" s="64"/>
      <c r="L43" s="64"/>
      <c r="M43" s="64"/>
      <c r="N43" s="64"/>
      <c r="O43" s="38"/>
      <c r="P43" s="38"/>
      <c r="Q43" s="38"/>
      <c r="R43" s="38"/>
      <c r="S43" s="65">
        <v>1740</v>
      </c>
    </row>
    <row r="44" spans="1:19" x14ac:dyDescent="0.25">
      <c r="A44" s="62"/>
      <c r="B44" s="63"/>
      <c r="C44" s="63"/>
      <c r="D44" s="59"/>
      <c r="E44" s="64"/>
      <c r="F44" s="64"/>
      <c r="G44" s="64"/>
      <c r="H44" s="64"/>
      <c r="I44" s="64"/>
      <c r="J44" s="64"/>
      <c r="K44" s="64"/>
      <c r="L44" s="64"/>
      <c r="M44" s="64"/>
      <c r="N44" s="64"/>
      <c r="O44" s="38"/>
      <c r="P44" s="38"/>
      <c r="Q44" s="38"/>
      <c r="R44" s="38"/>
      <c r="S44" s="65"/>
    </row>
    <row r="45" spans="1:19" x14ac:dyDescent="0.25">
      <c r="A45" s="62"/>
      <c r="B45" s="63"/>
      <c r="C45" s="63"/>
      <c r="D45" s="59"/>
      <c r="E45" s="64"/>
      <c r="F45" s="64"/>
      <c r="G45" s="64"/>
      <c r="H45" s="64"/>
      <c r="I45" s="64"/>
      <c r="J45" s="64"/>
      <c r="K45" s="64"/>
      <c r="L45" s="64"/>
      <c r="M45" s="64"/>
      <c r="N45" s="64"/>
      <c r="O45" s="38"/>
      <c r="P45" s="38"/>
      <c r="Q45" s="38"/>
      <c r="R45" s="38"/>
      <c r="S45" s="65"/>
    </row>
    <row r="46" spans="1:19" x14ac:dyDescent="0.25">
      <c r="A46" s="62"/>
      <c r="B46" s="63">
        <v>262</v>
      </c>
      <c r="C46" s="63"/>
      <c r="D46" s="39" t="s">
        <v>116</v>
      </c>
      <c r="E46" s="64"/>
      <c r="F46" s="64"/>
      <c r="G46" s="64"/>
      <c r="H46" s="64"/>
      <c r="I46" s="64"/>
      <c r="J46" s="64"/>
      <c r="K46" s="64"/>
      <c r="L46" s="64"/>
      <c r="M46" s="64"/>
      <c r="N46" s="64"/>
      <c r="O46" s="38"/>
      <c r="P46" s="38"/>
      <c r="Q46" s="38"/>
      <c r="R46" s="38"/>
      <c r="S46" s="65"/>
    </row>
    <row r="47" spans="1:19" x14ac:dyDescent="0.25">
      <c r="A47" s="62"/>
      <c r="B47" s="63">
        <v>298</v>
      </c>
      <c r="C47" s="63"/>
      <c r="D47" s="39" t="s">
        <v>120</v>
      </c>
      <c r="E47" s="64"/>
      <c r="F47" s="64"/>
      <c r="G47" s="64"/>
      <c r="H47" s="64"/>
      <c r="I47" s="64"/>
      <c r="J47" s="64"/>
      <c r="K47" s="64"/>
      <c r="L47" s="64"/>
      <c r="M47" s="64"/>
      <c r="N47" s="64"/>
      <c r="O47" s="38"/>
      <c r="P47" s="38"/>
      <c r="Q47" s="38"/>
      <c r="R47" s="38"/>
      <c r="S47" s="65"/>
    </row>
    <row r="48" spans="1:19" ht="15" customHeight="1" x14ac:dyDescent="0.25">
      <c r="A48" s="62" t="s">
        <v>157</v>
      </c>
      <c r="B48" s="69">
        <v>165</v>
      </c>
      <c r="C48" s="69"/>
      <c r="D48" s="40" t="s">
        <v>115</v>
      </c>
      <c r="E48" s="64" t="s">
        <v>160</v>
      </c>
      <c r="F48" s="64"/>
      <c r="G48" s="64"/>
      <c r="H48" s="64"/>
      <c r="I48" s="64"/>
      <c r="J48" s="64"/>
      <c r="K48" s="64"/>
      <c r="L48" s="64"/>
      <c r="M48" s="64"/>
      <c r="N48" s="64"/>
      <c r="O48" s="38"/>
      <c r="P48" s="38"/>
      <c r="Q48" s="38"/>
      <c r="R48" s="38"/>
      <c r="S48" s="65">
        <v>704</v>
      </c>
    </row>
    <row r="49" spans="1:19" x14ac:dyDescent="0.25">
      <c r="A49" s="62"/>
      <c r="B49" s="69">
        <v>262</v>
      </c>
      <c r="C49" s="69"/>
      <c r="D49" s="40" t="s">
        <v>116</v>
      </c>
      <c r="E49" s="64"/>
      <c r="F49" s="64"/>
      <c r="G49" s="64"/>
      <c r="H49" s="64"/>
      <c r="I49" s="64"/>
      <c r="J49" s="64"/>
      <c r="K49" s="64"/>
      <c r="L49" s="64"/>
      <c r="M49" s="64"/>
      <c r="N49" s="64"/>
      <c r="O49" s="38"/>
      <c r="P49" s="38"/>
      <c r="Q49" s="38"/>
      <c r="R49" s="38"/>
      <c r="S49" s="65"/>
    </row>
    <row r="50" spans="1:19" ht="30" x14ac:dyDescent="0.25">
      <c r="A50" s="62"/>
      <c r="B50" s="69">
        <v>232</v>
      </c>
      <c r="C50" s="69"/>
      <c r="D50" s="40" t="s">
        <v>119</v>
      </c>
      <c r="E50" s="64"/>
      <c r="F50" s="64"/>
      <c r="G50" s="64"/>
      <c r="H50" s="64"/>
      <c r="I50" s="64"/>
      <c r="J50" s="64"/>
      <c r="K50" s="64"/>
      <c r="L50" s="64"/>
      <c r="M50" s="64"/>
      <c r="N50" s="64"/>
      <c r="O50" s="38"/>
      <c r="P50" s="38"/>
      <c r="Q50" s="38"/>
      <c r="R50" s="38"/>
      <c r="S50" s="65"/>
    </row>
    <row r="51" spans="1:19" x14ac:dyDescent="0.25">
      <c r="A51" s="62"/>
      <c r="B51" s="69">
        <v>298</v>
      </c>
      <c r="C51" s="69"/>
      <c r="D51" s="40" t="s">
        <v>120</v>
      </c>
      <c r="E51" s="64"/>
      <c r="F51" s="64"/>
      <c r="G51" s="64"/>
      <c r="H51" s="64"/>
      <c r="I51" s="64"/>
      <c r="J51" s="64"/>
      <c r="K51" s="64"/>
      <c r="L51" s="64"/>
      <c r="M51" s="64"/>
      <c r="N51" s="64"/>
      <c r="O51" s="38"/>
      <c r="P51" s="38"/>
      <c r="Q51" s="38"/>
      <c r="R51" s="38"/>
      <c r="S51" s="65"/>
    </row>
    <row r="52" spans="1:19" ht="30" customHeight="1" x14ac:dyDescent="0.25">
      <c r="A52" s="62"/>
      <c r="B52" s="70">
        <v>299</v>
      </c>
      <c r="C52" s="70"/>
      <c r="D52" s="17" t="s">
        <v>121</v>
      </c>
      <c r="E52" s="64"/>
      <c r="F52" s="64"/>
      <c r="G52" s="64"/>
      <c r="H52" s="64"/>
      <c r="I52" s="64"/>
      <c r="J52" s="64"/>
      <c r="K52" s="64"/>
      <c r="L52" s="64"/>
      <c r="M52" s="64"/>
      <c r="N52" s="64"/>
      <c r="O52" s="38"/>
      <c r="P52" s="38"/>
      <c r="Q52" s="38"/>
      <c r="R52" s="38"/>
      <c r="S52" s="65"/>
    </row>
    <row r="53" spans="1:19" ht="30" customHeight="1" x14ac:dyDescent="0.25">
      <c r="A53" s="62" t="s">
        <v>162</v>
      </c>
      <c r="B53" s="70">
        <v>165</v>
      </c>
      <c r="C53" s="70"/>
      <c r="D53" s="17" t="s">
        <v>115</v>
      </c>
      <c r="E53" s="64" t="s">
        <v>161</v>
      </c>
      <c r="F53" s="64"/>
      <c r="G53" s="64"/>
      <c r="H53" s="64"/>
      <c r="I53" s="64"/>
      <c r="J53" s="64"/>
      <c r="K53" s="64"/>
      <c r="L53" s="64"/>
      <c r="M53" s="64"/>
      <c r="N53" s="64"/>
      <c r="O53" s="38"/>
      <c r="P53" s="38"/>
      <c r="Q53" s="38"/>
      <c r="R53" s="38"/>
      <c r="S53" s="65">
        <v>1185</v>
      </c>
    </row>
    <row r="54" spans="1:19" ht="30" customHeight="1" x14ac:dyDescent="0.25">
      <c r="A54" s="62"/>
      <c r="B54" s="70">
        <v>262</v>
      </c>
      <c r="C54" s="70"/>
      <c r="D54" s="39" t="s">
        <v>116</v>
      </c>
      <c r="E54" s="64"/>
      <c r="F54" s="64"/>
      <c r="G54" s="64"/>
      <c r="H54" s="64"/>
      <c r="I54" s="64"/>
      <c r="J54" s="64"/>
      <c r="K54" s="64"/>
      <c r="L54" s="64"/>
      <c r="M54" s="64"/>
      <c r="N54" s="64"/>
      <c r="O54" s="38"/>
      <c r="P54" s="38"/>
      <c r="Q54" s="38"/>
      <c r="R54" s="38"/>
      <c r="S54" s="65"/>
    </row>
    <row r="55" spans="1:19" ht="48" customHeight="1" x14ac:dyDescent="0.25">
      <c r="A55" s="62"/>
      <c r="B55" s="69">
        <v>298</v>
      </c>
      <c r="C55" s="69"/>
      <c r="D55" s="40" t="s">
        <v>120</v>
      </c>
      <c r="E55" s="64"/>
      <c r="F55" s="64"/>
      <c r="G55" s="64"/>
      <c r="H55" s="64"/>
      <c r="I55" s="64"/>
      <c r="J55" s="64"/>
      <c r="K55" s="64"/>
      <c r="L55" s="64"/>
      <c r="M55" s="64"/>
      <c r="N55" s="64"/>
      <c r="O55" s="38"/>
      <c r="P55" s="38"/>
      <c r="Q55" s="38"/>
      <c r="R55" s="38"/>
      <c r="S55" s="65"/>
    </row>
    <row r="56" spans="1:19" ht="48" customHeight="1" x14ac:dyDescent="0.25">
      <c r="A56" s="62" t="s">
        <v>138</v>
      </c>
      <c r="B56" s="70">
        <v>165</v>
      </c>
      <c r="C56" s="70"/>
      <c r="D56" s="17" t="s">
        <v>115</v>
      </c>
      <c r="E56" s="64" t="s">
        <v>163</v>
      </c>
      <c r="F56" s="64"/>
      <c r="G56" s="64"/>
      <c r="H56" s="64"/>
      <c r="I56" s="64"/>
      <c r="J56" s="64"/>
      <c r="K56" s="64"/>
      <c r="L56" s="64"/>
      <c r="M56" s="64"/>
      <c r="N56" s="64"/>
      <c r="O56" s="38"/>
      <c r="P56" s="38"/>
      <c r="Q56" s="38"/>
      <c r="R56" s="38"/>
      <c r="S56" s="65">
        <v>3792</v>
      </c>
    </row>
    <row r="57" spans="1:19" ht="48" customHeight="1" x14ac:dyDescent="0.25">
      <c r="A57" s="62"/>
      <c r="B57" s="70">
        <v>262</v>
      </c>
      <c r="C57" s="70"/>
      <c r="D57" s="39" t="s">
        <v>116</v>
      </c>
      <c r="E57" s="64"/>
      <c r="F57" s="64"/>
      <c r="G57" s="64"/>
      <c r="H57" s="64"/>
      <c r="I57" s="64"/>
      <c r="J57" s="64"/>
      <c r="K57" s="64"/>
      <c r="L57" s="64"/>
      <c r="M57" s="64"/>
      <c r="N57" s="64"/>
      <c r="O57" s="38"/>
      <c r="P57" s="38"/>
      <c r="Q57" s="38"/>
      <c r="R57" s="38"/>
      <c r="S57" s="65"/>
    </row>
    <row r="58" spans="1:19" ht="48" customHeight="1" x14ac:dyDescent="0.25">
      <c r="A58" s="62"/>
      <c r="B58" s="69">
        <v>298</v>
      </c>
      <c r="C58" s="69"/>
      <c r="D58" s="40" t="s">
        <v>120</v>
      </c>
      <c r="E58" s="64"/>
      <c r="F58" s="64"/>
      <c r="G58" s="64"/>
      <c r="H58" s="64"/>
      <c r="I58" s="64"/>
      <c r="J58" s="64"/>
      <c r="K58" s="64"/>
      <c r="L58" s="64"/>
      <c r="M58" s="64"/>
      <c r="N58" s="64"/>
      <c r="O58" s="38"/>
      <c r="P58" s="38"/>
      <c r="Q58" s="38"/>
      <c r="R58" s="38"/>
      <c r="S58" s="65"/>
    </row>
    <row r="59" spans="1:19" ht="48" customHeight="1" x14ac:dyDescent="0.25">
      <c r="A59" s="62" t="s">
        <v>137</v>
      </c>
      <c r="B59" s="63">
        <v>165</v>
      </c>
      <c r="C59" s="63"/>
      <c r="D59" s="39" t="s">
        <v>115</v>
      </c>
      <c r="E59" s="64" t="s">
        <v>164</v>
      </c>
      <c r="F59" s="64"/>
      <c r="G59" s="64"/>
      <c r="H59" s="64"/>
      <c r="I59" s="64"/>
      <c r="J59" s="64"/>
      <c r="K59" s="64"/>
      <c r="L59" s="64"/>
      <c r="M59" s="64"/>
      <c r="N59" s="64"/>
      <c r="O59" s="38"/>
      <c r="P59" s="38"/>
      <c r="Q59" s="38"/>
      <c r="R59" s="38"/>
      <c r="S59" s="65">
        <v>5437.5</v>
      </c>
    </row>
    <row r="60" spans="1:19" ht="51" customHeight="1" x14ac:dyDescent="0.25">
      <c r="A60" s="62"/>
      <c r="B60" s="63">
        <v>262</v>
      </c>
      <c r="C60" s="63"/>
      <c r="D60" s="39" t="s">
        <v>116</v>
      </c>
      <c r="E60" s="64"/>
      <c r="F60" s="64"/>
      <c r="G60" s="64"/>
      <c r="H60" s="64"/>
      <c r="I60" s="64"/>
      <c r="J60" s="64"/>
      <c r="K60" s="64"/>
      <c r="L60" s="64"/>
      <c r="M60" s="64"/>
      <c r="N60" s="64"/>
      <c r="O60" s="38"/>
      <c r="P60" s="38"/>
      <c r="Q60" s="38"/>
      <c r="R60" s="38"/>
      <c r="S60" s="65"/>
    </row>
    <row r="61" spans="1:19" ht="42.75" customHeight="1" x14ac:dyDescent="0.25">
      <c r="A61" s="62"/>
      <c r="B61" s="63">
        <v>298</v>
      </c>
      <c r="C61" s="63"/>
      <c r="D61" s="39" t="s">
        <v>120</v>
      </c>
      <c r="E61" s="64"/>
      <c r="F61" s="64"/>
      <c r="G61" s="64"/>
      <c r="H61" s="64"/>
      <c r="I61" s="64"/>
      <c r="J61" s="64"/>
      <c r="K61" s="64"/>
      <c r="L61" s="64"/>
      <c r="M61" s="64"/>
      <c r="N61" s="64"/>
      <c r="O61" s="38"/>
      <c r="P61" s="38"/>
      <c r="Q61" s="38"/>
      <c r="R61" s="38"/>
      <c r="S61" s="65"/>
    </row>
    <row r="62" spans="1:19" ht="42.75" customHeight="1" x14ac:dyDescent="0.25">
      <c r="A62" s="59" t="s">
        <v>136</v>
      </c>
      <c r="B62" s="63">
        <v>165</v>
      </c>
      <c r="C62" s="63"/>
      <c r="D62" s="39" t="s">
        <v>115</v>
      </c>
      <c r="E62" s="60" t="s">
        <v>165</v>
      </c>
      <c r="F62" s="60"/>
      <c r="G62" s="60"/>
      <c r="H62" s="60"/>
      <c r="I62" s="60"/>
      <c r="J62" s="60"/>
      <c r="K62" s="60"/>
      <c r="L62" s="60"/>
      <c r="M62" s="60"/>
      <c r="N62" s="60"/>
      <c r="O62" s="30"/>
      <c r="P62" s="30"/>
      <c r="Q62" s="30"/>
      <c r="R62" s="30"/>
      <c r="S62" s="61">
        <v>12608</v>
      </c>
    </row>
    <row r="63" spans="1:19" ht="23.25" customHeight="1" x14ac:dyDescent="0.25">
      <c r="A63" s="59"/>
      <c r="B63" s="63">
        <v>262</v>
      </c>
      <c r="C63" s="63"/>
      <c r="D63" s="39" t="s">
        <v>116</v>
      </c>
      <c r="E63" s="60"/>
      <c r="F63" s="60"/>
      <c r="G63" s="60"/>
      <c r="H63" s="60"/>
      <c r="I63" s="60"/>
      <c r="J63" s="60"/>
      <c r="K63" s="60"/>
      <c r="L63" s="60"/>
      <c r="M63" s="60"/>
      <c r="N63" s="60"/>
      <c r="O63" s="30"/>
      <c r="P63" s="30"/>
      <c r="Q63" s="30"/>
      <c r="R63" s="30"/>
      <c r="S63" s="61"/>
    </row>
    <row r="64" spans="1:19" ht="30" customHeight="1" x14ac:dyDescent="0.25">
      <c r="A64" s="59"/>
      <c r="B64" s="63">
        <v>298</v>
      </c>
      <c r="C64" s="63"/>
      <c r="D64" s="39" t="s">
        <v>114</v>
      </c>
      <c r="E64" s="60"/>
      <c r="F64" s="60"/>
      <c r="G64" s="60"/>
      <c r="H64" s="60"/>
      <c r="I64" s="60"/>
      <c r="J64" s="60"/>
      <c r="K64" s="60"/>
      <c r="L64" s="60"/>
      <c r="M64" s="60"/>
      <c r="N64" s="60"/>
      <c r="O64" s="30"/>
      <c r="P64" s="30"/>
      <c r="Q64" s="30"/>
      <c r="R64" s="30"/>
      <c r="S64" s="61"/>
    </row>
    <row r="65" spans="1:19" ht="50.25" customHeight="1" x14ac:dyDescent="0.25">
      <c r="A65" s="17" t="s">
        <v>131</v>
      </c>
      <c r="B65" s="70">
        <v>185</v>
      </c>
      <c r="C65" s="70"/>
      <c r="D65" s="51" t="s">
        <v>127</v>
      </c>
      <c r="E65" s="64" t="s">
        <v>166</v>
      </c>
      <c r="F65" s="64"/>
      <c r="G65" s="64"/>
      <c r="H65" s="64"/>
      <c r="I65" s="64"/>
      <c r="J65" s="64"/>
      <c r="K65" s="64"/>
      <c r="L65" s="64"/>
      <c r="M65" s="64"/>
      <c r="N65" s="64"/>
      <c r="O65" s="29"/>
      <c r="P65" s="29"/>
      <c r="Q65" s="29"/>
      <c r="R65" s="29"/>
      <c r="S65" s="48">
        <v>720</v>
      </c>
    </row>
    <row r="66" spans="1:19" ht="48" customHeight="1" x14ac:dyDescent="0.25">
      <c r="A66" s="17" t="s">
        <v>129</v>
      </c>
      <c r="B66" s="70">
        <v>185</v>
      </c>
      <c r="C66" s="70"/>
      <c r="D66" s="51" t="s">
        <v>127</v>
      </c>
      <c r="E66" s="64" t="s">
        <v>167</v>
      </c>
      <c r="F66" s="64"/>
      <c r="G66" s="64"/>
      <c r="H66" s="64"/>
      <c r="I66" s="64"/>
      <c r="J66" s="64"/>
      <c r="K66" s="64"/>
      <c r="L66" s="64"/>
      <c r="M66" s="64"/>
      <c r="N66" s="64"/>
      <c r="O66" s="29"/>
      <c r="P66" s="29"/>
      <c r="Q66" s="29"/>
      <c r="R66" s="29"/>
      <c r="S66" s="48">
        <v>990</v>
      </c>
    </row>
    <row r="67" spans="1:19" ht="54.75" customHeight="1" x14ac:dyDescent="0.25">
      <c r="A67" s="17" t="s">
        <v>132</v>
      </c>
      <c r="B67" s="70">
        <v>185</v>
      </c>
      <c r="C67" s="70"/>
      <c r="D67" s="51" t="s">
        <v>127</v>
      </c>
      <c r="E67" s="64" t="s">
        <v>168</v>
      </c>
      <c r="F67" s="64"/>
      <c r="G67" s="64"/>
      <c r="H67" s="64"/>
      <c r="I67" s="64"/>
      <c r="J67" s="64"/>
      <c r="K67" s="64"/>
      <c r="L67" s="64"/>
      <c r="M67" s="64"/>
      <c r="N67" s="64"/>
      <c r="O67" s="30"/>
      <c r="P67" s="30"/>
      <c r="Q67" s="30"/>
      <c r="R67" s="30"/>
      <c r="S67" s="41">
        <v>1540</v>
      </c>
    </row>
    <row r="68" spans="1:19" ht="54.75" customHeight="1" x14ac:dyDescent="0.25">
      <c r="A68" s="17" t="s">
        <v>146</v>
      </c>
      <c r="B68" s="70">
        <v>155</v>
      </c>
      <c r="C68" s="70"/>
      <c r="D68" s="51" t="s">
        <v>170</v>
      </c>
      <c r="E68" s="64" t="s">
        <v>171</v>
      </c>
      <c r="F68" s="64"/>
      <c r="G68" s="64"/>
      <c r="H68" s="64"/>
      <c r="I68" s="64"/>
      <c r="J68" s="64"/>
      <c r="K68" s="64"/>
      <c r="L68" s="64"/>
      <c r="M68" s="64"/>
      <c r="N68" s="64"/>
      <c r="O68" s="38"/>
      <c r="P68" s="38"/>
      <c r="Q68" s="38"/>
      <c r="R68" s="38"/>
      <c r="S68" s="49">
        <v>2820</v>
      </c>
    </row>
    <row r="69" spans="1:19" ht="54.75" customHeight="1" x14ac:dyDescent="0.25">
      <c r="A69" s="17" t="s">
        <v>128</v>
      </c>
      <c r="B69" s="70">
        <v>185</v>
      </c>
      <c r="C69" s="70"/>
      <c r="D69" s="51" t="s">
        <v>127</v>
      </c>
      <c r="E69" s="64" t="s">
        <v>169</v>
      </c>
      <c r="F69" s="64"/>
      <c r="G69" s="64"/>
      <c r="H69" s="64"/>
      <c r="I69" s="64"/>
      <c r="J69" s="64"/>
      <c r="K69" s="64"/>
      <c r="L69" s="64"/>
      <c r="M69" s="64"/>
      <c r="N69" s="64"/>
      <c r="O69" s="38"/>
      <c r="P69" s="38"/>
      <c r="Q69" s="38"/>
      <c r="R69" s="38"/>
      <c r="S69" s="49">
        <v>1440</v>
      </c>
    </row>
    <row r="70" spans="1:19" ht="54.75" customHeight="1" x14ac:dyDescent="0.25">
      <c r="A70" s="17" t="s">
        <v>129</v>
      </c>
      <c r="B70" s="70">
        <v>185</v>
      </c>
      <c r="C70" s="70"/>
      <c r="D70" s="51" t="s">
        <v>127</v>
      </c>
      <c r="E70" s="64" t="s">
        <v>172</v>
      </c>
      <c r="F70" s="64"/>
      <c r="G70" s="64"/>
      <c r="H70" s="64"/>
      <c r="I70" s="64"/>
      <c r="J70" s="64"/>
      <c r="K70" s="64"/>
      <c r="L70" s="64"/>
      <c r="M70" s="64"/>
      <c r="N70" s="64"/>
      <c r="O70" s="38"/>
      <c r="P70" s="38"/>
      <c r="Q70" s="38"/>
      <c r="R70" s="38"/>
      <c r="S70" s="49">
        <v>1035</v>
      </c>
    </row>
    <row r="71" spans="1:19" ht="54.75" customHeight="1" x14ac:dyDescent="0.25">
      <c r="A71" s="17" t="s">
        <v>174</v>
      </c>
      <c r="B71" s="70">
        <v>185</v>
      </c>
      <c r="C71" s="70"/>
      <c r="D71" s="51" t="s">
        <v>127</v>
      </c>
      <c r="E71" s="64" t="s">
        <v>173</v>
      </c>
      <c r="F71" s="64"/>
      <c r="G71" s="64"/>
      <c r="H71" s="64"/>
      <c r="I71" s="64"/>
      <c r="J71" s="64"/>
      <c r="K71" s="64"/>
      <c r="L71" s="64"/>
      <c r="M71" s="64"/>
      <c r="N71" s="64"/>
      <c r="O71" s="38"/>
      <c r="P71" s="38"/>
      <c r="Q71" s="38"/>
      <c r="R71" s="38"/>
      <c r="S71" s="49">
        <v>1870</v>
      </c>
    </row>
    <row r="72" spans="1:19" ht="15" customHeight="1" x14ac:dyDescent="0.25">
      <c r="A72" s="59" t="s">
        <v>139</v>
      </c>
      <c r="B72" s="63">
        <v>165</v>
      </c>
      <c r="C72" s="63"/>
      <c r="D72" s="39" t="s">
        <v>115</v>
      </c>
      <c r="E72" s="60" t="s">
        <v>175</v>
      </c>
      <c r="F72" s="60"/>
      <c r="G72" s="60"/>
      <c r="H72" s="60"/>
      <c r="I72" s="60"/>
      <c r="J72" s="60"/>
      <c r="K72" s="60"/>
      <c r="L72" s="60"/>
      <c r="M72" s="60"/>
      <c r="N72" s="60"/>
      <c r="O72" s="30"/>
      <c r="P72" s="30"/>
      <c r="Q72" s="30"/>
      <c r="R72" s="30"/>
      <c r="S72" s="61">
        <v>8401</v>
      </c>
    </row>
    <row r="73" spans="1:19" ht="30" x14ac:dyDescent="0.25">
      <c r="A73" s="59"/>
      <c r="B73" s="63">
        <v>261</v>
      </c>
      <c r="C73" s="63"/>
      <c r="D73" s="39" t="s">
        <v>133</v>
      </c>
      <c r="E73" s="60"/>
      <c r="F73" s="60"/>
      <c r="G73" s="60"/>
      <c r="H73" s="60"/>
      <c r="I73" s="60"/>
      <c r="J73" s="60"/>
      <c r="K73" s="60"/>
      <c r="L73" s="60"/>
      <c r="M73" s="60"/>
      <c r="N73" s="60"/>
      <c r="O73" s="30"/>
      <c r="P73" s="30"/>
      <c r="Q73" s="30"/>
      <c r="R73" s="30"/>
      <c r="S73" s="61"/>
    </row>
    <row r="74" spans="1:19" ht="30" x14ac:dyDescent="0.25">
      <c r="A74" s="59"/>
      <c r="B74" s="63">
        <v>269</v>
      </c>
      <c r="C74" s="63"/>
      <c r="D74" s="39" t="s">
        <v>117</v>
      </c>
      <c r="E74" s="60"/>
      <c r="F74" s="60"/>
      <c r="G74" s="60"/>
      <c r="H74" s="60"/>
      <c r="I74" s="60"/>
      <c r="J74" s="60"/>
      <c r="K74" s="60"/>
      <c r="L74" s="60"/>
      <c r="M74" s="60"/>
      <c r="N74" s="60"/>
      <c r="O74" s="30"/>
      <c r="P74" s="30"/>
      <c r="Q74" s="30"/>
      <c r="R74" s="30"/>
      <c r="S74" s="61"/>
    </row>
    <row r="75" spans="1:19" x14ac:dyDescent="0.25">
      <c r="A75" s="59"/>
      <c r="B75" s="63">
        <v>262</v>
      </c>
      <c r="C75" s="63"/>
      <c r="D75" s="59" t="s">
        <v>116</v>
      </c>
      <c r="E75" s="60"/>
      <c r="F75" s="60"/>
      <c r="G75" s="60"/>
      <c r="H75" s="60"/>
      <c r="I75" s="60"/>
      <c r="J75" s="60"/>
      <c r="K75" s="60"/>
      <c r="L75" s="60"/>
      <c r="M75" s="60"/>
      <c r="N75" s="60"/>
      <c r="O75" s="30"/>
      <c r="P75" s="30"/>
      <c r="Q75" s="30"/>
      <c r="R75" s="30"/>
      <c r="S75" s="61"/>
    </row>
    <row r="76" spans="1:19" x14ac:dyDescent="0.25">
      <c r="A76" s="59"/>
      <c r="B76" s="63"/>
      <c r="C76" s="63"/>
      <c r="D76" s="59"/>
      <c r="E76" s="60"/>
      <c r="F76" s="60"/>
      <c r="G76" s="60"/>
      <c r="H76" s="60"/>
      <c r="I76" s="60"/>
      <c r="J76" s="60"/>
      <c r="K76" s="60"/>
      <c r="L76" s="60"/>
      <c r="M76" s="60"/>
      <c r="N76" s="60"/>
      <c r="O76" s="30"/>
      <c r="P76" s="30"/>
      <c r="Q76" s="30"/>
      <c r="R76" s="30"/>
      <c r="S76" s="61"/>
    </row>
    <row r="77" spans="1:19" x14ac:dyDescent="0.25">
      <c r="A77" s="59"/>
      <c r="B77" s="63">
        <v>298</v>
      </c>
      <c r="C77" s="63"/>
      <c r="D77" s="59" t="s">
        <v>114</v>
      </c>
      <c r="E77" s="60"/>
      <c r="F77" s="60"/>
      <c r="G77" s="60"/>
      <c r="H77" s="60"/>
      <c r="I77" s="60"/>
      <c r="J77" s="60"/>
      <c r="K77" s="60"/>
      <c r="L77" s="60"/>
      <c r="M77" s="60"/>
      <c r="N77" s="60"/>
      <c r="O77" s="30"/>
      <c r="P77" s="30"/>
      <c r="Q77" s="30"/>
      <c r="R77" s="30"/>
      <c r="S77" s="61"/>
    </row>
    <row r="78" spans="1:19" x14ac:dyDescent="0.25">
      <c r="A78" s="59"/>
      <c r="B78" s="63"/>
      <c r="C78" s="63"/>
      <c r="D78" s="59"/>
      <c r="E78" s="60"/>
      <c r="F78" s="60"/>
      <c r="G78" s="60"/>
      <c r="H78" s="60"/>
      <c r="I78" s="60"/>
      <c r="J78" s="60"/>
      <c r="K78" s="60"/>
      <c r="L78" s="60"/>
      <c r="M78" s="60"/>
      <c r="N78" s="60"/>
      <c r="O78" s="30"/>
      <c r="P78" s="30"/>
      <c r="Q78" s="30"/>
      <c r="R78" s="30"/>
      <c r="S78" s="61"/>
    </row>
    <row r="79" spans="1:19" x14ac:dyDescent="0.25">
      <c r="A79" s="59"/>
      <c r="B79" s="63"/>
      <c r="C79" s="63"/>
      <c r="D79" s="59"/>
      <c r="E79" s="60"/>
      <c r="F79" s="60"/>
      <c r="G79" s="60"/>
      <c r="H79" s="60"/>
      <c r="I79" s="60"/>
      <c r="J79" s="60"/>
      <c r="K79" s="60"/>
      <c r="L79" s="60"/>
      <c r="M79" s="60"/>
      <c r="N79" s="60"/>
      <c r="O79" s="30"/>
      <c r="P79" s="30"/>
      <c r="Q79" s="30"/>
      <c r="R79" s="30"/>
      <c r="S79" s="61"/>
    </row>
    <row r="80" spans="1:19" ht="30" x14ac:dyDescent="0.25">
      <c r="A80" s="59"/>
      <c r="B80" s="63">
        <v>299</v>
      </c>
      <c r="C80" s="63"/>
      <c r="D80" s="39" t="s">
        <v>119</v>
      </c>
      <c r="E80" s="60"/>
      <c r="F80" s="60"/>
      <c r="G80" s="60"/>
      <c r="H80" s="60"/>
      <c r="I80" s="60"/>
      <c r="J80" s="60"/>
      <c r="K80" s="60"/>
      <c r="L80" s="60"/>
      <c r="M80" s="60"/>
      <c r="N80" s="60"/>
      <c r="O80" s="30"/>
      <c r="P80" s="30"/>
      <c r="Q80" s="30"/>
      <c r="R80" s="30"/>
      <c r="S80" s="61"/>
    </row>
    <row r="81" spans="1:19" ht="54.75" customHeight="1" x14ac:dyDescent="0.25">
      <c r="A81" s="59" t="s">
        <v>139</v>
      </c>
      <c r="B81" s="63">
        <v>165</v>
      </c>
      <c r="C81" s="63"/>
      <c r="D81" s="39" t="s">
        <v>115</v>
      </c>
      <c r="E81" s="60" t="s">
        <v>176</v>
      </c>
      <c r="F81" s="60"/>
      <c r="G81" s="60"/>
      <c r="H81" s="60"/>
      <c r="I81" s="60"/>
      <c r="J81" s="60"/>
      <c r="K81" s="60"/>
      <c r="L81" s="60"/>
      <c r="M81" s="60"/>
      <c r="N81" s="60"/>
      <c r="O81" s="30"/>
      <c r="P81" s="30"/>
      <c r="Q81" s="30"/>
      <c r="R81" s="30"/>
      <c r="S81" s="61">
        <v>3131</v>
      </c>
    </row>
    <row r="82" spans="1:19" ht="41.25" customHeight="1" x14ac:dyDescent="0.25">
      <c r="A82" s="59"/>
      <c r="B82" s="63">
        <v>261</v>
      </c>
      <c r="C82" s="63"/>
      <c r="D82" s="39" t="s">
        <v>133</v>
      </c>
      <c r="E82" s="60"/>
      <c r="F82" s="60"/>
      <c r="G82" s="60"/>
      <c r="H82" s="60"/>
      <c r="I82" s="60"/>
      <c r="J82" s="60"/>
      <c r="K82" s="60"/>
      <c r="L82" s="60"/>
      <c r="M82" s="60"/>
      <c r="N82" s="60"/>
      <c r="O82" s="30"/>
      <c r="P82" s="30"/>
      <c r="Q82" s="30"/>
      <c r="R82" s="30"/>
      <c r="S82" s="61"/>
    </row>
    <row r="83" spans="1:19" ht="41.25" customHeight="1" x14ac:dyDescent="0.25">
      <c r="A83" s="59"/>
      <c r="B83" s="63">
        <v>269</v>
      </c>
      <c r="C83" s="63"/>
      <c r="D83" s="39" t="s">
        <v>117</v>
      </c>
      <c r="E83" s="60"/>
      <c r="F83" s="60"/>
      <c r="G83" s="60"/>
      <c r="H83" s="60"/>
      <c r="I83" s="60"/>
      <c r="J83" s="60"/>
      <c r="K83" s="60"/>
      <c r="L83" s="60"/>
      <c r="M83" s="60"/>
      <c r="N83" s="60"/>
      <c r="O83" s="30"/>
      <c r="P83" s="30"/>
      <c r="Q83" s="30"/>
      <c r="R83" s="30"/>
      <c r="S83" s="61"/>
    </row>
    <row r="84" spans="1:19" ht="18" customHeight="1" x14ac:dyDescent="0.25">
      <c r="A84" s="59"/>
      <c r="B84" s="63">
        <v>262</v>
      </c>
      <c r="C84" s="63"/>
      <c r="D84" s="59" t="s">
        <v>116</v>
      </c>
      <c r="E84" s="60"/>
      <c r="F84" s="60"/>
      <c r="G84" s="60"/>
      <c r="H84" s="60"/>
      <c r="I84" s="60"/>
      <c r="J84" s="60"/>
      <c r="K84" s="60"/>
      <c r="L84" s="60"/>
      <c r="M84" s="60"/>
      <c r="N84" s="60"/>
      <c r="O84" s="30"/>
      <c r="P84" s="30"/>
      <c r="Q84" s="30"/>
      <c r="R84" s="30"/>
      <c r="S84" s="61"/>
    </row>
    <row r="85" spans="1:19" ht="18" customHeight="1" x14ac:dyDescent="0.25">
      <c r="A85" s="59"/>
      <c r="B85" s="63"/>
      <c r="C85" s="63"/>
      <c r="D85" s="59"/>
      <c r="E85" s="60"/>
      <c r="F85" s="60"/>
      <c r="G85" s="60"/>
      <c r="H85" s="60"/>
      <c r="I85" s="60"/>
      <c r="J85" s="60"/>
      <c r="K85" s="60"/>
      <c r="L85" s="60"/>
      <c r="M85" s="60"/>
      <c r="N85" s="60"/>
      <c r="O85" s="30"/>
      <c r="P85" s="30"/>
      <c r="Q85" s="30"/>
      <c r="R85" s="30"/>
      <c r="S85" s="61"/>
    </row>
    <row r="86" spans="1:19" ht="18" customHeight="1" x14ac:dyDescent="0.25">
      <c r="A86" s="59"/>
      <c r="B86" s="63">
        <v>298</v>
      </c>
      <c r="C86" s="63"/>
      <c r="D86" s="59" t="s">
        <v>114</v>
      </c>
      <c r="E86" s="60"/>
      <c r="F86" s="60"/>
      <c r="G86" s="60"/>
      <c r="H86" s="60"/>
      <c r="I86" s="60"/>
      <c r="J86" s="60"/>
      <c r="K86" s="60"/>
      <c r="L86" s="60"/>
      <c r="M86" s="60"/>
      <c r="N86" s="60"/>
      <c r="O86" s="30"/>
      <c r="P86" s="30"/>
      <c r="Q86" s="30"/>
      <c r="R86" s="30"/>
      <c r="S86" s="61"/>
    </row>
    <row r="87" spans="1:19" ht="18" customHeight="1" x14ac:dyDescent="0.25">
      <c r="A87" s="59"/>
      <c r="B87" s="63"/>
      <c r="C87" s="63"/>
      <c r="D87" s="59"/>
      <c r="E87" s="60"/>
      <c r="F87" s="60"/>
      <c r="G87" s="60"/>
      <c r="H87" s="60"/>
      <c r="I87" s="60"/>
      <c r="J87" s="60"/>
      <c r="K87" s="60"/>
      <c r="L87" s="60"/>
      <c r="M87" s="60"/>
      <c r="N87" s="60"/>
      <c r="O87" s="30"/>
      <c r="P87" s="30"/>
      <c r="Q87" s="30"/>
      <c r="R87" s="30"/>
      <c r="S87" s="61"/>
    </row>
    <row r="88" spans="1:19" ht="18" customHeight="1" x14ac:dyDescent="0.25">
      <c r="A88" s="59"/>
      <c r="B88" s="63"/>
      <c r="C88" s="63"/>
      <c r="D88" s="59"/>
      <c r="E88" s="60"/>
      <c r="F88" s="60"/>
      <c r="G88" s="60"/>
      <c r="H88" s="60"/>
      <c r="I88" s="60"/>
      <c r="J88" s="60"/>
      <c r="K88" s="60"/>
      <c r="L88" s="60"/>
      <c r="M88" s="60"/>
      <c r="N88" s="60"/>
      <c r="O88" s="30"/>
      <c r="P88" s="30"/>
      <c r="Q88" s="30"/>
      <c r="R88" s="30"/>
      <c r="S88" s="61"/>
    </row>
    <row r="89" spans="1:19" ht="32.25" customHeight="1" x14ac:dyDescent="0.25">
      <c r="A89" s="59"/>
      <c r="B89" s="63">
        <v>299</v>
      </c>
      <c r="C89" s="63"/>
      <c r="D89" s="39" t="s">
        <v>119</v>
      </c>
      <c r="E89" s="60"/>
      <c r="F89" s="60"/>
      <c r="G89" s="60"/>
      <c r="H89" s="60"/>
      <c r="I89" s="60"/>
      <c r="J89" s="60"/>
      <c r="K89" s="60"/>
      <c r="L89" s="60"/>
      <c r="M89" s="60"/>
      <c r="N89" s="60"/>
      <c r="O89" s="30"/>
      <c r="P89" s="30"/>
      <c r="Q89" s="30"/>
      <c r="R89" s="30"/>
      <c r="S89" s="61"/>
    </row>
    <row r="90" spans="1:19" ht="54.75" customHeight="1" x14ac:dyDescent="0.25">
      <c r="A90" s="59" t="s">
        <v>139</v>
      </c>
      <c r="B90" s="63">
        <v>165</v>
      </c>
      <c r="C90" s="63"/>
      <c r="D90" s="39" t="s">
        <v>115</v>
      </c>
      <c r="E90" s="60" t="s">
        <v>177</v>
      </c>
      <c r="F90" s="60"/>
      <c r="G90" s="60"/>
      <c r="H90" s="60"/>
      <c r="I90" s="60"/>
      <c r="J90" s="60"/>
      <c r="K90" s="60"/>
      <c r="L90" s="60"/>
      <c r="M90" s="60"/>
      <c r="N90" s="60"/>
      <c r="O90" s="30"/>
      <c r="P90" s="30"/>
      <c r="Q90" s="30"/>
      <c r="R90" s="30"/>
      <c r="S90" s="61">
        <v>16771</v>
      </c>
    </row>
    <row r="91" spans="1:19" ht="41.25" customHeight="1" x14ac:dyDescent="0.25">
      <c r="A91" s="59"/>
      <c r="B91" s="63">
        <v>269</v>
      </c>
      <c r="C91" s="63"/>
      <c r="D91" s="39" t="s">
        <v>117</v>
      </c>
      <c r="E91" s="60"/>
      <c r="F91" s="60"/>
      <c r="G91" s="60"/>
      <c r="H91" s="60"/>
      <c r="I91" s="60"/>
      <c r="J91" s="60"/>
      <c r="K91" s="60"/>
      <c r="L91" s="60"/>
      <c r="M91" s="60"/>
      <c r="N91" s="60"/>
      <c r="O91" s="30"/>
      <c r="P91" s="30"/>
      <c r="Q91" s="30"/>
      <c r="R91" s="30"/>
      <c r="S91" s="61"/>
    </row>
    <row r="92" spans="1:19" ht="18" customHeight="1" x14ac:dyDescent="0.25">
      <c r="A92" s="59"/>
      <c r="B92" s="63">
        <v>262</v>
      </c>
      <c r="C92" s="63"/>
      <c r="D92" s="59" t="s">
        <v>116</v>
      </c>
      <c r="E92" s="60"/>
      <c r="F92" s="60"/>
      <c r="G92" s="60"/>
      <c r="H92" s="60"/>
      <c r="I92" s="60"/>
      <c r="J92" s="60"/>
      <c r="K92" s="60"/>
      <c r="L92" s="60"/>
      <c r="M92" s="60"/>
      <c r="N92" s="60"/>
      <c r="O92" s="30"/>
      <c r="P92" s="30"/>
      <c r="Q92" s="30"/>
      <c r="R92" s="30"/>
      <c r="S92" s="61"/>
    </row>
    <row r="93" spans="1:19" ht="18" customHeight="1" x14ac:dyDescent="0.25">
      <c r="A93" s="59"/>
      <c r="B93" s="63"/>
      <c r="C93" s="63"/>
      <c r="D93" s="59"/>
      <c r="E93" s="60"/>
      <c r="F93" s="60"/>
      <c r="G93" s="60"/>
      <c r="H93" s="60"/>
      <c r="I93" s="60"/>
      <c r="J93" s="60"/>
      <c r="K93" s="60"/>
      <c r="L93" s="60"/>
      <c r="M93" s="60"/>
      <c r="N93" s="60"/>
      <c r="O93" s="30"/>
      <c r="P93" s="30"/>
      <c r="Q93" s="30"/>
      <c r="R93" s="30"/>
      <c r="S93" s="61"/>
    </row>
    <row r="94" spans="1:19" ht="18" customHeight="1" x14ac:dyDescent="0.25">
      <c r="A94" s="59"/>
      <c r="B94" s="63">
        <v>298</v>
      </c>
      <c r="C94" s="63"/>
      <c r="D94" s="59" t="s">
        <v>114</v>
      </c>
      <c r="E94" s="60"/>
      <c r="F94" s="60"/>
      <c r="G94" s="60"/>
      <c r="H94" s="60"/>
      <c r="I94" s="60"/>
      <c r="J94" s="60"/>
      <c r="K94" s="60"/>
      <c r="L94" s="60"/>
      <c r="M94" s="60"/>
      <c r="N94" s="60"/>
      <c r="O94" s="30"/>
      <c r="P94" s="30"/>
      <c r="Q94" s="30"/>
      <c r="R94" s="30"/>
      <c r="S94" s="61"/>
    </row>
    <row r="95" spans="1:19" ht="18" customHeight="1" x14ac:dyDescent="0.25">
      <c r="A95" s="59"/>
      <c r="B95" s="63"/>
      <c r="C95" s="63"/>
      <c r="D95" s="59"/>
      <c r="E95" s="60"/>
      <c r="F95" s="60"/>
      <c r="G95" s="60"/>
      <c r="H95" s="60"/>
      <c r="I95" s="60"/>
      <c r="J95" s="60"/>
      <c r="K95" s="60"/>
      <c r="L95" s="60"/>
      <c r="M95" s="60"/>
      <c r="N95" s="60"/>
      <c r="O95" s="30"/>
      <c r="P95" s="30"/>
      <c r="Q95" s="30"/>
      <c r="R95" s="30"/>
      <c r="S95" s="61"/>
    </row>
    <row r="96" spans="1:19" ht="18" customHeight="1" x14ac:dyDescent="0.25">
      <c r="A96" s="59"/>
      <c r="B96" s="63"/>
      <c r="C96" s="63"/>
      <c r="D96" s="59"/>
      <c r="E96" s="60"/>
      <c r="F96" s="60"/>
      <c r="G96" s="60"/>
      <c r="H96" s="60"/>
      <c r="I96" s="60"/>
      <c r="J96" s="60"/>
      <c r="K96" s="60"/>
      <c r="L96" s="60"/>
      <c r="M96" s="60"/>
      <c r="N96" s="60"/>
      <c r="O96" s="30"/>
      <c r="P96" s="30"/>
      <c r="Q96" s="30"/>
      <c r="R96" s="30"/>
      <c r="S96" s="61"/>
    </row>
    <row r="97" spans="1:19" ht="32.25" customHeight="1" x14ac:dyDescent="0.25">
      <c r="A97" s="59"/>
      <c r="B97" s="63">
        <v>299</v>
      </c>
      <c r="C97" s="63"/>
      <c r="D97" s="39" t="s">
        <v>119</v>
      </c>
      <c r="E97" s="60"/>
      <c r="F97" s="60"/>
      <c r="G97" s="60"/>
      <c r="H97" s="60"/>
      <c r="I97" s="60"/>
      <c r="J97" s="60"/>
      <c r="K97" s="60"/>
      <c r="L97" s="60"/>
      <c r="M97" s="60"/>
      <c r="N97" s="60"/>
      <c r="O97" s="30"/>
      <c r="P97" s="30"/>
      <c r="Q97" s="30"/>
      <c r="R97" s="30"/>
      <c r="S97" s="61"/>
    </row>
    <row r="98" spans="1:19" ht="57.75" customHeight="1" x14ac:dyDescent="0.25">
      <c r="A98" s="17" t="s">
        <v>135</v>
      </c>
      <c r="B98" s="70">
        <v>211</v>
      </c>
      <c r="C98" s="70"/>
      <c r="D98" s="51" t="s">
        <v>134</v>
      </c>
      <c r="E98" s="64" t="s">
        <v>178</v>
      </c>
      <c r="F98" s="64"/>
      <c r="G98" s="64"/>
      <c r="H98" s="64"/>
      <c r="I98" s="64"/>
      <c r="J98" s="64"/>
      <c r="K98" s="64"/>
      <c r="L98" s="64"/>
      <c r="M98" s="64"/>
      <c r="N98" s="64"/>
      <c r="O98" s="31"/>
      <c r="P98" s="31"/>
      <c r="Q98" s="31"/>
      <c r="R98" s="31"/>
      <c r="S98" s="48">
        <v>4784</v>
      </c>
    </row>
    <row r="99" spans="1:19" ht="51.75" customHeight="1" x14ac:dyDescent="0.25">
      <c r="A99" s="39" t="s">
        <v>180</v>
      </c>
      <c r="B99" s="70">
        <v>185</v>
      </c>
      <c r="C99" s="70"/>
      <c r="D99" s="51" t="s">
        <v>127</v>
      </c>
      <c r="E99" s="60" t="s">
        <v>179</v>
      </c>
      <c r="F99" s="60"/>
      <c r="G99" s="60"/>
      <c r="H99" s="60"/>
      <c r="I99" s="60"/>
      <c r="J99" s="60"/>
      <c r="K99" s="60"/>
      <c r="L99" s="60"/>
      <c r="M99" s="60"/>
      <c r="N99" s="60"/>
      <c r="O99" s="30"/>
      <c r="P99" s="30"/>
      <c r="Q99" s="30"/>
      <c r="R99" s="30"/>
      <c r="S99" s="41">
        <v>2050</v>
      </c>
    </row>
    <row r="100" spans="1:19" ht="56.25" customHeight="1" x14ac:dyDescent="0.25">
      <c r="A100" s="39" t="s">
        <v>150</v>
      </c>
      <c r="B100" s="70">
        <v>185</v>
      </c>
      <c r="C100" s="70"/>
      <c r="D100" s="51" t="s">
        <v>127</v>
      </c>
      <c r="E100" s="60" t="s">
        <v>181</v>
      </c>
      <c r="F100" s="60"/>
      <c r="G100" s="60"/>
      <c r="H100" s="60"/>
      <c r="I100" s="60"/>
      <c r="J100" s="60"/>
      <c r="K100" s="60"/>
      <c r="L100" s="60"/>
      <c r="M100" s="60"/>
      <c r="N100" s="60"/>
      <c r="O100" s="30"/>
      <c r="P100" s="30"/>
      <c r="Q100" s="30"/>
      <c r="R100" s="30"/>
      <c r="S100" s="41">
        <v>1325</v>
      </c>
    </row>
    <row r="101" spans="1:19" ht="55.5" customHeight="1" x14ac:dyDescent="0.25">
      <c r="A101" s="39" t="s">
        <v>183</v>
      </c>
      <c r="B101" s="70">
        <v>185</v>
      </c>
      <c r="C101" s="70"/>
      <c r="D101" s="51" t="s">
        <v>127</v>
      </c>
      <c r="E101" s="60" t="s">
        <v>182</v>
      </c>
      <c r="F101" s="60"/>
      <c r="G101" s="60"/>
      <c r="H101" s="60"/>
      <c r="I101" s="60"/>
      <c r="J101" s="60"/>
      <c r="K101" s="60"/>
      <c r="L101" s="60"/>
      <c r="M101" s="60"/>
      <c r="N101" s="60"/>
      <c r="O101" s="30"/>
      <c r="P101" s="30"/>
      <c r="Q101" s="30"/>
      <c r="R101" s="30"/>
      <c r="S101" s="41">
        <v>800</v>
      </c>
    </row>
    <row r="102" spans="1:19" ht="55.5" customHeight="1" x14ac:dyDescent="0.25">
      <c r="A102" s="39" t="s">
        <v>151</v>
      </c>
      <c r="B102" s="70">
        <v>185</v>
      </c>
      <c r="C102" s="70"/>
      <c r="D102" s="51" t="s">
        <v>127</v>
      </c>
      <c r="E102" s="60" t="s">
        <v>184</v>
      </c>
      <c r="F102" s="60"/>
      <c r="G102" s="60"/>
      <c r="H102" s="60"/>
      <c r="I102" s="60"/>
      <c r="J102" s="60"/>
      <c r="K102" s="60"/>
      <c r="L102" s="60"/>
      <c r="M102" s="60"/>
      <c r="N102" s="60"/>
      <c r="O102" s="30"/>
      <c r="P102" s="30"/>
      <c r="Q102" s="30"/>
      <c r="R102" s="30"/>
      <c r="S102" s="41">
        <v>1035</v>
      </c>
    </row>
    <row r="103" spans="1:19" ht="51" customHeight="1" x14ac:dyDescent="0.25">
      <c r="A103" s="39" t="s">
        <v>132</v>
      </c>
      <c r="B103" s="70">
        <v>185</v>
      </c>
      <c r="C103" s="70"/>
      <c r="D103" s="51" t="s">
        <v>127</v>
      </c>
      <c r="E103" s="60" t="s">
        <v>185</v>
      </c>
      <c r="F103" s="60"/>
      <c r="G103" s="60"/>
      <c r="H103" s="60"/>
      <c r="I103" s="60"/>
      <c r="J103" s="60"/>
      <c r="K103" s="60"/>
      <c r="L103" s="60"/>
      <c r="M103" s="60"/>
      <c r="N103" s="60"/>
      <c r="O103" s="30"/>
      <c r="P103" s="30"/>
      <c r="Q103" s="30"/>
      <c r="R103" s="30"/>
      <c r="S103" s="41">
        <v>4500</v>
      </c>
    </row>
    <row r="104" spans="1:19" ht="49.5" customHeight="1" x14ac:dyDescent="0.25">
      <c r="A104" s="39" t="s">
        <v>130</v>
      </c>
      <c r="B104" s="70">
        <v>185</v>
      </c>
      <c r="C104" s="70"/>
      <c r="D104" s="51" t="s">
        <v>127</v>
      </c>
      <c r="E104" s="60" t="s">
        <v>186</v>
      </c>
      <c r="F104" s="60"/>
      <c r="G104" s="60"/>
      <c r="H104" s="60"/>
      <c r="I104" s="60"/>
      <c r="J104" s="60"/>
      <c r="K104" s="60"/>
      <c r="L104" s="60"/>
      <c r="M104" s="60"/>
      <c r="N104" s="60"/>
      <c r="O104" s="30"/>
      <c r="P104" s="30"/>
      <c r="Q104" s="30"/>
      <c r="R104" s="30"/>
      <c r="S104" s="41">
        <v>2520</v>
      </c>
    </row>
    <row r="105" spans="1:19" ht="54" customHeight="1" x14ac:dyDescent="0.25">
      <c r="A105" s="39" t="s">
        <v>132</v>
      </c>
      <c r="B105" s="70">
        <v>185</v>
      </c>
      <c r="C105" s="70"/>
      <c r="D105" s="51" t="s">
        <v>127</v>
      </c>
      <c r="E105" s="60" t="s">
        <v>187</v>
      </c>
      <c r="F105" s="60"/>
      <c r="G105" s="60"/>
      <c r="H105" s="60"/>
      <c r="I105" s="60"/>
      <c r="J105" s="60"/>
      <c r="K105" s="60"/>
      <c r="L105" s="60"/>
      <c r="M105" s="60"/>
      <c r="N105" s="60"/>
      <c r="O105" s="30"/>
      <c r="P105" s="30"/>
      <c r="Q105" s="30"/>
      <c r="R105" s="30"/>
      <c r="S105" s="41">
        <v>1100</v>
      </c>
    </row>
    <row r="106" spans="1:19" ht="51" customHeight="1" x14ac:dyDescent="0.25">
      <c r="A106" s="39" t="s">
        <v>131</v>
      </c>
      <c r="B106" s="70">
        <v>185</v>
      </c>
      <c r="C106" s="70"/>
      <c r="D106" s="51" t="s">
        <v>127</v>
      </c>
      <c r="E106" s="60" t="s">
        <v>188</v>
      </c>
      <c r="F106" s="60"/>
      <c r="G106" s="60"/>
      <c r="H106" s="60"/>
      <c r="I106" s="60"/>
      <c r="J106" s="60"/>
      <c r="K106" s="60"/>
      <c r="L106" s="60"/>
      <c r="M106" s="60"/>
      <c r="N106" s="60"/>
      <c r="O106" s="30"/>
      <c r="P106" s="30"/>
      <c r="Q106" s="30"/>
      <c r="R106" s="30"/>
      <c r="S106" s="41">
        <v>600</v>
      </c>
    </row>
    <row r="107" spans="1:19" ht="52.5" customHeight="1" x14ac:dyDescent="0.25">
      <c r="A107" s="39" t="s">
        <v>131</v>
      </c>
      <c r="B107" s="70">
        <v>185</v>
      </c>
      <c r="C107" s="70"/>
      <c r="D107" s="51" t="s">
        <v>127</v>
      </c>
      <c r="E107" s="60" t="s">
        <v>189</v>
      </c>
      <c r="F107" s="60"/>
      <c r="G107" s="60"/>
      <c r="H107" s="60"/>
      <c r="I107" s="60"/>
      <c r="J107" s="60"/>
      <c r="K107" s="60"/>
      <c r="L107" s="60"/>
      <c r="M107" s="60"/>
      <c r="N107" s="60"/>
      <c r="O107" s="30"/>
      <c r="P107" s="30"/>
      <c r="Q107" s="30"/>
      <c r="R107" s="30"/>
      <c r="S107" s="41">
        <v>720</v>
      </c>
    </row>
    <row r="108" spans="1:19" ht="48" customHeight="1" x14ac:dyDescent="0.25">
      <c r="A108" s="39" t="s">
        <v>192</v>
      </c>
      <c r="B108" s="63">
        <v>268</v>
      </c>
      <c r="C108" s="63"/>
      <c r="D108" s="39" t="s">
        <v>191</v>
      </c>
      <c r="E108" s="60" t="s">
        <v>190</v>
      </c>
      <c r="F108" s="60"/>
      <c r="G108" s="60"/>
      <c r="H108" s="60"/>
      <c r="I108" s="60"/>
      <c r="J108" s="60"/>
      <c r="K108" s="60"/>
      <c r="L108" s="60"/>
      <c r="M108" s="60"/>
      <c r="N108" s="60"/>
      <c r="O108" s="30"/>
      <c r="P108" s="30"/>
      <c r="Q108" s="30"/>
      <c r="R108" s="30"/>
      <c r="S108" s="41">
        <v>1193.75</v>
      </c>
    </row>
    <row r="109" spans="1:19" ht="48.75" customHeight="1" x14ac:dyDescent="0.25">
      <c r="A109" s="39" t="s">
        <v>183</v>
      </c>
      <c r="B109" s="70">
        <v>185</v>
      </c>
      <c r="C109" s="70"/>
      <c r="D109" s="51" t="s">
        <v>127</v>
      </c>
      <c r="E109" s="60" t="s">
        <v>193</v>
      </c>
      <c r="F109" s="60"/>
      <c r="G109" s="60"/>
      <c r="H109" s="60"/>
      <c r="I109" s="60"/>
      <c r="J109" s="60"/>
      <c r="K109" s="60"/>
      <c r="L109" s="60"/>
      <c r="M109" s="60"/>
      <c r="N109" s="60"/>
      <c r="O109" s="30"/>
      <c r="P109" s="30"/>
      <c r="Q109" s="30"/>
      <c r="R109" s="30"/>
      <c r="S109" s="41">
        <v>600</v>
      </c>
    </row>
    <row r="110" spans="1:19" ht="48.75" customHeight="1" x14ac:dyDescent="0.25">
      <c r="A110" s="39" t="s">
        <v>151</v>
      </c>
      <c r="B110" s="70">
        <v>185</v>
      </c>
      <c r="C110" s="70"/>
      <c r="D110" s="51" t="s">
        <v>127</v>
      </c>
      <c r="E110" s="60" t="s">
        <v>194</v>
      </c>
      <c r="F110" s="60"/>
      <c r="G110" s="60"/>
      <c r="H110" s="60"/>
      <c r="I110" s="60"/>
      <c r="J110" s="60"/>
      <c r="K110" s="60"/>
      <c r="L110" s="60"/>
      <c r="M110" s="60"/>
      <c r="N110" s="60"/>
      <c r="O110" s="30"/>
      <c r="P110" s="30"/>
      <c r="Q110" s="30"/>
      <c r="R110" s="30"/>
      <c r="S110" s="41">
        <v>3000</v>
      </c>
    </row>
    <row r="111" spans="1:19" ht="47.25" customHeight="1" x14ac:dyDescent="0.25">
      <c r="A111" s="39" t="s">
        <v>180</v>
      </c>
      <c r="B111" s="70">
        <v>185</v>
      </c>
      <c r="C111" s="70"/>
      <c r="D111" s="51" t="s">
        <v>127</v>
      </c>
      <c r="E111" s="60" t="s">
        <v>195</v>
      </c>
      <c r="F111" s="60"/>
      <c r="G111" s="60"/>
      <c r="H111" s="60"/>
      <c r="I111" s="60"/>
      <c r="J111" s="60"/>
      <c r="K111" s="60"/>
      <c r="L111" s="60"/>
      <c r="M111" s="60"/>
      <c r="N111" s="60"/>
      <c r="O111" s="30"/>
      <c r="P111" s="30"/>
      <c r="Q111" s="30"/>
      <c r="R111" s="30"/>
      <c r="S111" s="41">
        <v>1600</v>
      </c>
    </row>
    <row r="112" spans="1:19" ht="48" customHeight="1" x14ac:dyDescent="0.25">
      <c r="A112" s="39" t="s">
        <v>151</v>
      </c>
      <c r="B112" s="70">
        <v>185</v>
      </c>
      <c r="C112" s="70"/>
      <c r="D112" s="51" t="s">
        <v>127</v>
      </c>
      <c r="E112" s="60" t="s">
        <v>196</v>
      </c>
      <c r="F112" s="60"/>
      <c r="G112" s="60"/>
      <c r="H112" s="60"/>
      <c r="I112" s="60"/>
      <c r="J112" s="60"/>
      <c r="K112" s="60"/>
      <c r="L112" s="60"/>
      <c r="M112" s="60"/>
      <c r="N112" s="60"/>
      <c r="O112" s="30"/>
      <c r="P112" s="30"/>
      <c r="Q112" s="30"/>
      <c r="R112" s="30"/>
      <c r="S112" s="41">
        <v>1035</v>
      </c>
    </row>
    <row r="113" spans="1:19" ht="51.75" customHeight="1" x14ac:dyDescent="0.25">
      <c r="A113" s="39" t="s">
        <v>180</v>
      </c>
      <c r="B113" s="70">
        <v>185</v>
      </c>
      <c r="C113" s="70"/>
      <c r="D113" s="51" t="s">
        <v>127</v>
      </c>
      <c r="E113" s="60" t="s">
        <v>197</v>
      </c>
      <c r="F113" s="60"/>
      <c r="G113" s="60"/>
      <c r="H113" s="60"/>
      <c r="I113" s="60"/>
      <c r="J113" s="60"/>
      <c r="K113" s="60"/>
      <c r="L113" s="60"/>
      <c r="M113" s="60"/>
      <c r="N113" s="60"/>
      <c r="O113" s="30"/>
      <c r="P113" s="30"/>
      <c r="Q113" s="30"/>
      <c r="R113" s="30"/>
      <c r="S113" s="41">
        <v>1250</v>
      </c>
    </row>
    <row r="114" spans="1:19" ht="39.75" customHeight="1" x14ac:dyDescent="0.25">
      <c r="A114" s="39" t="s">
        <v>113</v>
      </c>
      <c r="B114" s="63">
        <v>112</v>
      </c>
      <c r="C114" s="63"/>
      <c r="D114" s="39" t="s">
        <v>199</v>
      </c>
      <c r="E114" s="60" t="s">
        <v>198</v>
      </c>
      <c r="F114" s="60"/>
      <c r="G114" s="60"/>
      <c r="H114" s="60"/>
      <c r="I114" s="60"/>
      <c r="J114" s="60"/>
      <c r="K114" s="60"/>
      <c r="L114" s="60"/>
      <c r="M114" s="60"/>
      <c r="N114" s="60"/>
      <c r="O114" s="30"/>
      <c r="P114" s="30"/>
      <c r="Q114" s="30"/>
      <c r="R114" s="30"/>
      <c r="S114" s="41">
        <v>11680.26</v>
      </c>
    </row>
    <row r="115" spans="1:19" ht="32.25" customHeight="1" x14ac:dyDescent="0.25">
      <c r="A115" s="39" t="s">
        <v>204</v>
      </c>
      <c r="B115" s="63">
        <v>114</v>
      </c>
      <c r="C115" s="63"/>
      <c r="D115" s="39" t="s">
        <v>201</v>
      </c>
      <c r="E115" s="60" t="s">
        <v>200</v>
      </c>
      <c r="F115" s="60"/>
      <c r="G115" s="60"/>
      <c r="H115" s="60"/>
      <c r="I115" s="60"/>
      <c r="J115" s="60"/>
      <c r="K115" s="60"/>
      <c r="L115" s="60"/>
      <c r="M115" s="60"/>
      <c r="N115" s="60"/>
      <c r="O115" s="30"/>
      <c r="P115" s="30"/>
      <c r="Q115" s="30"/>
      <c r="R115" s="30"/>
      <c r="S115" s="41">
        <v>3745.8</v>
      </c>
    </row>
    <row r="116" spans="1:19" ht="32.25" customHeight="1" x14ac:dyDescent="0.25">
      <c r="A116" s="39" t="s">
        <v>204</v>
      </c>
      <c r="B116" s="63">
        <v>114</v>
      </c>
      <c r="C116" s="63"/>
      <c r="D116" s="39" t="s">
        <v>201</v>
      </c>
      <c r="E116" s="60" t="s">
        <v>202</v>
      </c>
      <c r="F116" s="60"/>
      <c r="G116" s="60"/>
      <c r="H116" s="60"/>
      <c r="I116" s="60"/>
      <c r="J116" s="60"/>
      <c r="K116" s="60"/>
      <c r="L116" s="60"/>
      <c r="M116" s="60"/>
      <c r="N116" s="60"/>
      <c r="O116" s="30"/>
      <c r="P116" s="30"/>
      <c r="Q116" s="30"/>
      <c r="R116" s="30"/>
      <c r="S116" s="41">
        <v>534</v>
      </c>
    </row>
    <row r="117" spans="1:19" ht="32.25" customHeight="1" x14ac:dyDescent="0.25">
      <c r="A117" s="39" t="s">
        <v>204</v>
      </c>
      <c r="B117" s="63">
        <v>114</v>
      </c>
      <c r="C117" s="63"/>
      <c r="D117" s="39" t="s">
        <v>201</v>
      </c>
      <c r="E117" s="60" t="s">
        <v>202</v>
      </c>
      <c r="F117" s="60"/>
      <c r="G117" s="60"/>
      <c r="H117" s="60"/>
      <c r="I117" s="60"/>
      <c r="J117" s="60"/>
      <c r="K117" s="60"/>
      <c r="L117" s="60"/>
      <c r="M117" s="60"/>
      <c r="N117" s="60"/>
      <c r="O117" s="30"/>
      <c r="P117" s="30"/>
      <c r="Q117" s="30"/>
      <c r="R117" s="30"/>
      <c r="S117" s="41">
        <v>4095.4</v>
      </c>
    </row>
    <row r="118" spans="1:19" ht="48.75" customHeight="1" x14ac:dyDescent="0.25">
      <c r="A118" s="39" t="s">
        <v>122</v>
      </c>
      <c r="B118" s="63">
        <v>111</v>
      </c>
      <c r="C118" s="63"/>
      <c r="D118" s="39" t="s">
        <v>205</v>
      </c>
      <c r="E118" s="60" t="s">
        <v>203</v>
      </c>
      <c r="F118" s="60"/>
      <c r="G118" s="60"/>
      <c r="H118" s="60"/>
      <c r="I118" s="60"/>
      <c r="J118" s="60"/>
      <c r="K118" s="60"/>
      <c r="L118" s="60"/>
      <c r="M118" s="60"/>
      <c r="N118" s="60"/>
      <c r="O118" s="30"/>
      <c r="P118" s="30"/>
      <c r="Q118" s="30"/>
      <c r="R118" s="30"/>
      <c r="S118" s="41">
        <v>11958</v>
      </c>
    </row>
    <row r="119" spans="1:19" ht="32.25" customHeight="1" x14ac:dyDescent="0.25">
      <c r="A119" s="39" t="s">
        <v>208</v>
      </c>
      <c r="B119" s="63">
        <v>113</v>
      </c>
      <c r="C119" s="63"/>
      <c r="D119" s="39" t="s">
        <v>207</v>
      </c>
      <c r="E119" s="60" t="s">
        <v>206</v>
      </c>
      <c r="F119" s="60"/>
      <c r="G119" s="60"/>
      <c r="H119" s="60"/>
      <c r="I119" s="60"/>
      <c r="J119" s="60"/>
      <c r="K119" s="60"/>
      <c r="L119" s="60"/>
      <c r="M119" s="60"/>
      <c r="N119" s="60"/>
      <c r="O119" s="30"/>
      <c r="P119" s="30"/>
      <c r="Q119" s="30"/>
      <c r="R119" s="30"/>
      <c r="S119" s="41">
        <v>6937</v>
      </c>
    </row>
    <row r="120" spans="1:19" ht="32.25" customHeight="1" x14ac:dyDescent="0.25">
      <c r="A120" s="39" t="s">
        <v>208</v>
      </c>
      <c r="B120" s="63">
        <v>113</v>
      </c>
      <c r="C120" s="63"/>
      <c r="D120" s="39" t="s">
        <v>207</v>
      </c>
      <c r="E120" s="60" t="s">
        <v>209</v>
      </c>
      <c r="F120" s="60"/>
      <c r="G120" s="60"/>
      <c r="H120" s="60"/>
      <c r="I120" s="60"/>
      <c r="J120" s="60"/>
      <c r="K120" s="60"/>
      <c r="L120" s="60"/>
      <c r="M120" s="60"/>
      <c r="N120" s="60"/>
      <c r="O120" s="30"/>
      <c r="P120" s="30"/>
      <c r="Q120" s="30"/>
      <c r="R120" s="30"/>
      <c r="S120" s="41">
        <v>1757</v>
      </c>
    </row>
    <row r="121" spans="1:19" ht="39" customHeight="1" x14ac:dyDescent="0.25">
      <c r="A121" s="17" t="s">
        <v>140</v>
      </c>
      <c r="B121" s="70">
        <v>267</v>
      </c>
      <c r="C121" s="70"/>
      <c r="D121" s="39" t="s">
        <v>141</v>
      </c>
      <c r="E121" s="60" t="s">
        <v>210</v>
      </c>
      <c r="F121" s="60"/>
      <c r="G121" s="60"/>
      <c r="H121" s="60"/>
      <c r="I121" s="60"/>
      <c r="J121" s="60"/>
      <c r="K121" s="60"/>
      <c r="L121" s="60"/>
      <c r="M121" s="60"/>
      <c r="N121" s="60"/>
      <c r="O121" s="30"/>
      <c r="P121" s="30"/>
      <c r="Q121" s="30"/>
      <c r="R121" s="30"/>
      <c r="S121" s="41">
        <v>44560</v>
      </c>
    </row>
    <row r="122" spans="1:19" ht="47.25" customHeight="1" x14ac:dyDescent="0.25">
      <c r="A122" s="17" t="s">
        <v>126</v>
      </c>
      <c r="B122" s="70">
        <v>199</v>
      </c>
      <c r="C122" s="70"/>
      <c r="D122" s="33" t="s">
        <v>125</v>
      </c>
      <c r="E122" s="64" t="s">
        <v>124</v>
      </c>
      <c r="F122" s="64"/>
      <c r="G122" s="64"/>
      <c r="H122" s="64"/>
      <c r="I122" s="64"/>
      <c r="J122" s="64"/>
      <c r="K122" s="64"/>
      <c r="L122" s="64"/>
      <c r="M122" s="64"/>
      <c r="N122" s="64"/>
      <c r="O122" s="38"/>
      <c r="P122" s="38"/>
      <c r="Q122" s="38"/>
      <c r="R122" s="38"/>
      <c r="S122" s="49">
        <v>3000</v>
      </c>
    </row>
  </sheetData>
  <mergeCells count="183">
    <mergeCell ref="B120:C120"/>
    <mergeCell ref="E120:N120"/>
    <mergeCell ref="B121:C121"/>
    <mergeCell ref="E121:N121"/>
    <mergeCell ref="E115:N115"/>
    <mergeCell ref="B115:C115"/>
    <mergeCell ref="B116:C116"/>
    <mergeCell ref="E116:N116"/>
    <mergeCell ref="B117:C117"/>
    <mergeCell ref="E117:N117"/>
    <mergeCell ref="E118:N118"/>
    <mergeCell ref="B118:C118"/>
    <mergeCell ref="E119:N119"/>
    <mergeCell ref="B119:C119"/>
    <mergeCell ref="E90:N97"/>
    <mergeCell ref="S90:S97"/>
    <mergeCell ref="B98:C98"/>
    <mergeCell ref="E98:N98"/>
    <mergeCell ref="E99:N99"/>
    <mergeCell ref="B99:C99"/>
    <mergeCell ref="E100:N100"/>
    <mergeCell ref="B100:C100"/>
    <mergeCell ref="E101:N101"/>
    <mergeCell ref="B101:C101"/>
    <mergeCell ref="B90:C90"/>
    <mergeCell ref="B91:C91"/>
    <mergeCell ref="B92:C93"/>
    <mergeCell ref="D92:D93"/>
    <mergeCell ref="B94:C96"/>
    <mergeCell ref="D94:D96"/>
    <mergeCell ref="B97:C97"/>
    <mergeCell ref="E48:N52"/>
    <mergeCell ref="S48:S52"/>
    <mergeCell ref="A48:A52"/>
    <mergeCell ref="B53:C53"/>
    <mergeCell ref="B54:C54"/>
    <mergeCell ref="E53:N55"/>
    <mergeCell ref="A53:A55"/>
    <mergeCell ref="S53:S55"/>
    <mergeCell ref="B56:C56"/>
    <mergeCell ref="A56:A58"/>
    <mergeCell ref="E56:N58"/>
    <mergeCell ref="S56:S58"/>
    <mergeCell ref="B52:C52"/>
    <mergeCell ref="B49:C49"/>
    <mergeCell ref="B50:C50"/>
    <mergeCell ref="B51:C51"/>
    <mergeCell ref="B48:C48"/>
    <mergeCell ref="A17:A26"/>
    <mergeCell ref="E17:N26"/>
    <mergeCell ref="B30:C30"/>
    <mergeCell ref="B17:C19"/>
    <mergeCell ref="D17:D19"/>
    <mergeCell ref="B22:C23"/>
    <mergeCell ref="D22:D23"/>
    <mergeCell ref="B24:C26"/>
    <mergeCell ref="D24:D26"/>
    <mergeCell ref="B20:C20"/>
    <mergeCell ref="A8:I8"/>
    <mergeCell ref="A10:S10"/>
    <mergeCell ref="A11:S11"/>
    <mergeCell ref="E13:J13"/>
    <mergeCell ref="A15:A16"/>
    <mergeCell ref="B15:D16"/>
    <mergeCell ref="E15:R16"/>
    <mergeCell ref="S15:S16"/>
    <mergeCell ref="F14:I14"/>
    <mergeCell ref="D12:J12"/>
    <mergeCell ref="B42:C42"/>
    <mergeCell ref="B35:C35"/>
    <mergeCell ref="S17:S26"/>
    <mergeCell ref="B27:C27"/>
    <mergeCell ref="E27:N27"/>
    <mergeCell ref="B28:C28"/>
    <mergeCell ref="B29:C29"/>
    <mergeCell ref="E28:N28"/>
    <mergeCell ref="E29:N29"/>
    <mergeCell ref="E30:N30"/>
    <mergeCell ref="E31:N31"/>
    <mergeCell ref="B32:C32"/>
    <mergeCell ref="B33:C33"/>
    <mergeCell ref="B34:C34"/>
    <mergeCell ref="E32:N32"/>
    <mergeCell ref="B21:C21"/>
    <mergeCell ref="B31:C31"/>
    <mergeCell ref="E122:N122"/>
    <mergeCell ref="B122:C122"/>
    <mergeCell ref="B64:C64"/>
    <mergeCell ref="E65:N65"/>
    <mergeCell ref="B67:C67"/>
    <mergeCell ref="E67:N67"/>
    <mergeCell ref="B55:C55"/>
    <mergeCell ref="B63:C63"/>
    <mergeCell ref="B57:C57"/>
    <mergeCell ref="B58:C58"/>
    <mergeCell ref="B65:C65"/>
    <mergeCell ref="B66:C66"/>
    <mergeCell ref="E66:N66"/>
    <mergeCell ref="B69:C69"/>
    <mergeCell ref="E69:N69"/>
    <mergeCell ref="B68:C68"/>
    <mergeCell ref="E68:N68"/>
    <mergeCell ref="B70:C70"/>
    <mergeCell ref="E102:N102"/>
    <mergeCell ref="B102:C102"/>
    <mergeCell ref="E104:N104"/>
    <mergeCell ref="B104:C104"/>
    <mergeCell ref="B105:C105"/>
    <mergeCell ref="E105:N105"/>
    <mergeCell ref="E111:N111"/>
    <mergeCell ref="B111:C111"/>
    <mergeCell ref="E112:N112"/>
    <mergeCell ref="B112:C112"/>
    <mergeCell ref="B113:C113"/>
    <mergeCell ref="E113:N113"/>
    <mergeCell ref="E114:N114"/>
    <mergeCell ref="B114:C114"/>
    <mergeCell ref="E106:N106"/>
    <mergeCell ref="B106:C106"/>
    <mergeCell ref="B107:C107"/>
    <mergeCell ref="E107:N107"/>
    <mergeCell ref="E108:N108"/>
    <mergeCell ref="B108:C108"/>
    <mergeCell ref="B109:C109"/>
    <mergeCell ref="E109:N109"/>
    <mergeCell ref="A62:A64"/>
    <mergeCell ref="E62:N64"/>
    <mergeCell ref="S62:S64"/>
    <mergeCell ref="B62:C62"/>
    <mergeCell ref="E70:N70"/>
    <mergeCell ref="E71:N71"/>
    <mergeCell ref="B71:C71"/>
    <mergeCell ref="A72:A80"/>
    <mergeCell ref="B110:C110"/>
    <mergeCell ref="E110:N110"/>
    <mergeCell ref="B103:C103"/>
    <mergeCell ref="E103:N103"/>
    <mergeCell ref="A90:A97"/>
    <mergeCell ref="A81:A89"/>
    <mergeCell ref="B81:C81"/>
    <mergeCell ref="E81:N89"/>
    <mergeCell ref="S81:S89"/>
    <mergeCell ref="B82:C82"/>
    <mergeCell ref="B83:C83"/>
    <mergeCell ref="B84:C85"/>
    <mergeCell ref="D84:D85"/>
    <mergeCell ref="B86:C88"/>
    <mergeCell ref="D86:D88"/>
    <mergeCell ref="B89:C89"/>
    <mergeCell ref="E72:N80"/>
    <mergeCell ref="S72:S80"/>
    <mergeCell ref="B73:C73"/>
    <mergeCell ref="B74:C74"/>
    <mergeCell ref="B75:C76"/>
    <mergeCell ref="D75:D76"/>
    <mergeCell ref="B77:C79"/>
    <mergeCell ref="D77:D79"/>
    <mergeCell ref="B80:C80"/>
    <mergeCell ref="B72:C72"/>
    <mergeCell ref="A33:A35"/>
    <mergeCell ref="E33:N35"/>
    <mergeCell ref="S33:S35"/>
    <mergeCell ref="A59:A61"/>
    <mergeCell ref="B59:C59"/>
    <mergeCell ref="E59:N61"/>
    <mergeCell ref="S59:S61"/>
    <mergeCell ref="B60:C60"/>
    <mergeCell ref="B61:C61"/>
    <mergeCell ref="B43:C45"/>
    <mergeCell ref="D43:D45"/>
    <mergeCell ref="B46:C46"/>
    <mergeCell ref="B47:C47"/>
    <mergeCell ref="A36:A42"/>
    <mergeCell ref="E36:N42"/>
    <mergeCell ref="S36:S42"/>
    <mergeCell ref="A43:A47"/>
    <mergeCell ref="E43:N47"/>
    <mergeCell ref="S43:S47"/>
    <mergeCell ref="B41:C41"/>
    <mergeCell ref="B39:C39"/>
    <mergeCell ref="B36:C38"/>
    <mergeCell ref="D36:D38"/>
    <mergeCell ref="B40:C40"/>
  </mergeCells>
  <printOptions horizontalCentered="1"/>
  <pageMargins left="0.86614173228346458" right="0.70866141732283472" top="0.74803149606299213" bottom="0.74803149606299213" header="0.31496062992125984" footer="0.31496062992125984"/>
  <pageSetup scale="5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topLeftCell="A16" zoomScale="112" zoomScaleNormal="112" workbookViewId="0">
      <selection activeCell="F8" sqref="F8"/>
    </sheetView>
  </sheetViews>
  <sheetFormatPr baseColWidth="10" defaultRowHeight="15" x14ac:dyDescent="0.25"/>
  <cols>
    <col min="1" max="1" width="17.5703125" style="22" customWidth="1"/>
    <col min="2" max="2" width="27.42578125" style="19" customWidth="1"/>
    <col min="3" max="3" width="12" style="22" bestFit="1" customWidth="1"/>
    <col min="4" max="4" width="27.28515625" customWidth="1"/>
    <col min="5" max="5" width="36.5703125" customWidth="1"/>
    <col min="6" max="6" width="16.85546875" customWidth="1"/>
  </cols>
  <sheetData>
    <row r="1" spans="1:6" x14ac:dyDescent="0.25">
      <c r="A1"/>
    </row>
    <row r="2" spans="1:6" ht="15.75" x14ac:dyDescent="0.25">
      <c r="A2" s="86" t="s">
        <v>8</v>
      </c>
      <c r="B2" s="86"/>
    </row>
    <row r="3" spans="1:6" ht="15.75" x14ac:dyDescent="0.25">
      <c r="A3" s="87" t="s">
        <v>9</v>
      </c>
      <c r="B3" s="87"/>
    </row>
    <row r="4" spans="1:6" ht="15.75" x14ac:dyDescent="0.25">
      <c r="A4" s="25" t="s">
        <v>26</v>
      </c>
      <c r="B4" s="25"/>
    </row>
    <row r="5" spans="1:6" ht="15.75" x14ac:dyDescent="0.25">
      <c r="A5" s="88" t="s">
        <v>27</v>
      </c>
      <c r="B5" s="88"/>
      <c r="C5" s="88"/>
      <c r="D5" s="88"/>
    </row>
    <row r="6" spans="1:6" ht="15.75" x14ac:dyDescent="0.25">
      <c r="D6" s="2"/>
    </row>
    <row r="7" spans="1:6" x14ac:dyDescent="0.25">
      <c r="A7" s="89" t="s">
        <v>25</v>
      </c>
      <c r="B7" s="89"/>
      <c r="C7" s="89"/>
      <c r="D7" s="89"/>
      <c r="E7" s="89"/>
      <c r="F7" s="89"/>
    </row>
    <row r="8" spans="1:6" x14ac:dyDescent="0.25">
      <c r="A8" s="89"/>
      <c r="B8" s="89"/>
      <c r="C8" s="89"/>
      <c r="D8" s="89"/>
      <c r="E8" s="89"/>
    </row>
    <row r="9" spans="1:6" x14ac:dyDescent="0.25">
      <c r="A9" s="89" t="s">
        <v>12</v>
      </c>
      <c r="B9" s="89"/>
      <c r="C9" s="89"/>
      <c r="D9" s="89"/>
      <c r="E9" s="89"/>
      <c r="F9" s="89"/>
    </row>
    <row r="10" spans="1:6" ht="15" customHeight="1" x14ac:dyDescent="0.25">
      <c r="A10" s="93" t="s">
        <v>13</v>
      </c>
      <c r="B10" s="93"/>
      <c r="C10" s="93"/>
      <c r="D10" s="93"/>
      <c r="E10" s="93"/>
      <c r="F10" s="93"/>
    </row>
    <row r="11" spans="1:6" x14ac:dyDescent="0.25">
      <c r="A11" s="89"/>
      <c r="B11" s="89"/>
      <c r="C11" s="89"/>
      <c r="D11" s="89"/>
      <c r="E11" s="89"/>
    </row>
    <row r="12" spans="1:6" ht="18.75" x14ac:dyDescent="0.25">
      <c r="A12" s="92" t="s">
        <v>211</v>
      </c>
      <c r="B12" s="92"/>
      <c r="C12" s="92"/>
      <c r="D12" s="92"/>
      <c r="E12" s="92"/>
      <c r="F12" s="92"/>
    </row>
    <row r="14" spans="1:6" x14ac:dyDescent="0.25">
      <c r="A14" s="18" t="s">
        <v>14</v>
      </c>
      <c r="B14" s="18" t="s">
        <v>15</v>
      </c>
      <c r="C14" s="18" t="s">
        <v>16</v>
      </c>
      <c r="D14" s="14" t="s">
        <v>17</v>
      </c>
      <c r="E14" s="90" t="s">
        <v>18</v>
      </c>
      <c r="F14" s="91"/>
    </row>
    <row r="15" spans="1:6" x14ac:dyDescent="0.25">
      <c r="E15" s="32" t="s">
        <v>19</v>
      </c>
      <c r="F15" s="32" t="s">
        <v>20</v>
      </c>
    </row>
    <row r="16" spans="1:6" ht="58.5" customHeight="1" x14ac:dyDescent="0.25">
      <c r="A16" s="16" t="s">
        <v>102</v>
      </c>
      <c r="B16" s="20" t="s">
        <v>103</v>
      </c>
      <c r="C16" s="23">
        <v>70560</v>
      </c>
      <c r="D16" s="16" t="s">
        <v>104</v>
      </c>
      <c r="E16" s="17" t="s">
        <v>105</v>
      </c>
      <c r="F16" s="17">
        <v>24408999</v>
      </c>
    </row>
    <row r="17" spans="1:6" ht="30" x14ac:dyDescent="0.25">
      <c r="A17" s="16" t="s">
        <v>106</v>
      </c>
      <c r="B17" s="20" t="s">
        <v>107</v>
      </c>
      <c r="C17" s="23">
        <v>20250</v>
      </c>
      <c r="D17" s="16" t="s">
        <v>104</v>
      </c>
      <c r="E17" s="17" t="s">
        <v>108</v>
      </c>
      <c r="F17" s="16">
        <v>81510780</v>
      </c>
    </row>
    <row r="18" spans="1:6" ht="75" x14ac:dyDescent="0.25">
      <c r="A18" s="16" t="s">
        <v>111</v>
      </c>
      <c r="B18" s="20" t="s">
        <v>89</v>
      </c>
      <c r="C18" s="23">
        <f>20000*4</f>
        <v>80000</v>
      </c>
      <c r="D18" s="16" t="s">
        <v>110</v>
      </c>
      <c r="E18" s="16" t="s">
        <v>86</v>
      </c>
      <c r="F18" s="16">
        <v>26538458</v>
      </c>
    </row>
    <row r="19" spans="1:6" ht="75" x14ac:dyDescent="0.25">
      <c r="A19" s="16" t="s">
        <v>112</v>
      </c>
      <c r="B19" s="21" t="s">
        <v>88</v>
      </c>
      <c r="C19" s="23">
        <v>26640</v>
      </c>
      <c r="D19" s="16" t="s">
        <v>85</v>
      </c>
      <c r="E19" s="17" t="s">
        <v>109</v>
      </c>
      <c r="F19" s="16">
        <v>40177726</v>
      </c>
    </row>
    <row r="22" spans="1:6" x14ac:dyDescent="0.25">
      <c r="A22"/>
    </row>
  </sheetData>
  <mergeCells count="10">
    <mergeCell ref="A2:B2"/>
    <mergeCell ref="A3:B3"/>
    <mergeCell ref="A5:D5"/>
    <mergeCell ref="A7:F7"/>
    <mergeCell ref="E14:F14"/>
    <mergeCell ref="A8:E8"/>
    <mergeCell ref="A11:E11"/>
    <mergeCell ref="A12:F12"/>
    <mergeCell ref="A10:F10"/>
    <mergeCell ref="A9:F9"/>
  </mergeCells>
  <pageMargins left="1.1023622047244095" right="0.70866141732283472" top="0.74803149606299213" bottom="0.74803149606299213"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ARRENDAMIENTO </vt:lpstr>
      <vt:lpstr>CASAS</vt:lpstr>
      <vt:lpstr>BIENES Y SERVICIOS </vt:lpstr>
      <vt:lpstr>SERVICOS </vt:lpstr>
      <vt:lpstr>'BIENES Y SERVICIOS '!Área_de_impresión</vt:lpstr>
      <vt:lpstr>'ARRENDAMIENTO '!Títulos_a_imprimir</vt:lpstr>
      <vt:lpstr>'BIENES Y SERVICIOS '!Títulos_a_imprimir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Gilmar Monterroso</dc:creator>
  <cp:lastModifiedBy>Carlos Gabriel Perez Anleu</cp:lastModifiedBy>
  <cp:lastPrinted>2018-08-06T21:25:01Z</cp:lastPrinted>
  <dcterms:created xsi:type="dcterms:W3CDTF">2013-04-24T17:20:31Z</dcterms:created>
  <dcterms:modified xsi:type="dcterms:W3CDTF">2018-08-14T14:32:10Z</dcterms:modified>
</cp:coreProperties>
</file>